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40.214\data\仮置き\健保\HP差替え依頼分\小川\"/>
    </mc:Choice>
  </mc:AlternateContent>
  <xr:revisionPtr revIDLastSave="0" documentId="13_ncr:1_{E63919F3-A506-4FF2-AC2D-01CE4436A08C}" xr6:coauthVersionLast="47" xr6:coauthVersionMax="47" xr10:uidLastSave="{00000000-0000-0000-0000-000000000000}"/>
  <bookViews>
    <workbookView xWindow="-120" yWindow="-120" windowWidth="29040" windowHeight="15840" xr2:uid="{C11141BF-99F7-4C53-95FE-A63066204BC6}"/>
  </bookViews>
  <sheets>
    <sheet name="被保険者氏名変更（訂正）届 " sheetId="1" r:id="rId1"/>
    <sheet name="記入例" sheetId="3" r:id="rId2"/>
    <sheet name="master_data" sheetId="2" r:id="rId3"/>
  </sheets>
  <definedNames>
    <definedName name="ExternalData_2" localSheetId="2" hidden="1">master_data!$A$1:$F$8</definedName>
    <definedName name="_xlnm.Print_Area" localSheetId="1">記入例!$B$1:$AM$59</definedName>
    <definedName name="_xlnm.Print_Area" localSheetId="0">'被保険者氏名変更（訂正）届 '!$B$1:$AM$59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K24" i="1"/>
  <c r="K23" i="1"/>
  <c r="K22" i="1"/>
  <c r="L21" i="1"/>
  <c r="K26" i="3"/>
  <c r="K24" i="3"/>
  <c r="K23" i="3"/>
  <c r="K22" i="3"/>
  <c r="L2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8280CD-286A-41AA-9582-F13D154E4FC6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<sst xmlns="http://schemas.openxmlformats.org/spreadsheetml/2006/main" count="118" uniqueCount="70">
  <si>
    <t>健康保険</t>
  </si>
  <si>
    <t>被保険者氏名変更（訂正）届</t>
    <rPh sb="0" eb="1">
      <t>ヒ</t>
    </rPh>
    <rPh sb="1" eb="3">
      <t>ホケン</t>
    </rPh>
    <rPh sb="3" eb="4">
      <t>シャ</t>
    </rPh>
    <rPh sb="4" eb="6">
      <t>シメイ</t>
    </rPh>
    <rPh sb="6" eb="8">
      <t>ヘンコウ</t>
    </rPh>
    <rPh sb="9" eb="11">
      <t>テイセイ</t>
    </rPh>
    <rPh sb="12" eb="13">
      <t>トド</t>
    </rPh>
    <phoneticPr fontId="3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</si>
  <si>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3"/>
  </si>
  <si>
    <t>◎記入の方法は裏面に書いてありますのでご覧ください。</t>
    <rPh sb="1" eb="3">
      <t>キニュウ</t>
    </rPh>
    <rPh sb="4" eb="6">
      <t>ホウホウ</t>
    </rPh>
    <rPh sb="7" eb="8">
      <t>ウラ</t>
    </rPh>
    <rPh sb="8" eb="9">
      <t>メン</t>
    </rPh>
    <rPh sb="10" eb="11">
      <t>カ</t>
    </rPh>
    <rPh sb="20" eb="21">
      <t>ラン</t>
    </rPh>
    <phoneticPr fontId="3"/>
  </si>
  <si>
    <t>④　 生　　年　　月　　日</t>
    <phoneticPr fontId="3"/>
  </si>
  <si>
    <t>（氏）　</t>
  </si>
  <si>
    <t>（名）</t>
    <phoneticPr fontId="3"/>
  </si>
  <si>
    <t>（氏）</t>
    <phoneticPr fontId="3"/>
  </si>
  <si>
    <t>⑤　　被保険者の氏名</t>
    <phoneticPr fontId="3"/>
  </si>
  <si>
    <t>（変更後）</t>
  </si>
  <si>
    <t>（フリガナ）</t>
    <phoneticPr fontId="3"/>
  </si>
  <si>
    <t>令和</t>
    <rPh sb="0" eb="2">
      <t>レ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</si>
  <si>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</si>
  <si>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</si>
  <si>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</si>
  <si>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提出</t>
    <rPh sb="0" eb="2">
      <t>テイシュツ</t>
    </rPh>
    <phoneticPr fontId="3"/>
  </si>
  <si>
    <t>受付日付印</t>
    <rPh sb="0" eb="1">
      <t>ジュ</t>
    </rPh>
    <rPh sb="1" eb="2">
      <t>フ</t>
    </rPh>
    <rPh sb="2" eb="3">
      <t>ヒ</t>
    </rPh>
    <rPh sb="3" eb="4">
      <t>フ</t>
    </rPh>
    <rPh sb="4" eb="5">
      <t>イン</t>
    </rPh>
    <phoneticPr fontId="3"/>
  </si>
  <si>
    <t>事業所所在地</t>
    <phoneticPr fontId="3"/>
  </si>
  <si>
    <t>事 業 所 名 称</t>
    <rPh sb="0" eb="2">
      <t>ジギョウ</t>
    </rPh>
    <rPh sb="2" eb="3">
      <t>ショ</t>
    </rPh>
    <rPh sb="3" eb="5">
      <t>メイショウ</t>
    </rPh>
    <phoneticPr fontId="3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</si>
  <si>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3"/>
  </si>
  <si>
    <t>電　　　　　    話</t>
    <phoneticPr fontId="3"/>
  </si>
  <si>
    <t>社会保険労務士記載欄</t>
    <phoneticPr fontId="3"/>
  </si>
  <si>
    <t>氏名等</t>
    <rPh sb="0" eb="2">
      <t>ｼﾒｲ</t>
    </rPh>
    <rPh sb="2" eb="3">
      <t>ﾄｳ</t>
    </rPh>
    <phoneticPr fontId="24" type="noConversion"/>
  </si>
  <si>
    <t>【記入の方法】</t>
  </si>
  <si>
    <t>③　個　人　番　号</t>
    <rPh sb="2" eb="3">
      <t>コ</t>
    </rPh>
    <rPh sb="4" eb="5">
      <t>ヒト</t>
    </rPh>
    <rPh sb="6" eb="7">
      <t>バン</t>
    </rPh>
    <rPh sb="8" eb="9">
      <t>ゴウ</t>
    </rPh>
    <phoneticPr fontId="3"/>
  </si>
  <si>
    <t>1．③は、本人確認を行ったうえで、個人番号を記入してください。</t>
    <rPh sb="5" eb="9">
      <t>ホンニンカクニン</t>
    </rPh>
    <rPh sb="10" eb="11">
      <t>オコナ</t>
    </rPh>
    <rPh sb="17" eb="21">
      <t>コジンバンゴウ</t>
    </rPh>
    <rPh sb="22" eb="24">
      <t>キニュウ</t>
    </rPh>
    <phoneticPr fontId="3"/>
  </si>
  <si>
    <t>所在地</t>
  </si>
  <si>
    <t>事業所名称</t>
  </si>
  <si>
    <t>事業主名</t>
  </si>
  <si>
    <t>名古屋市西区名駅2-27-8</t>
  </si>
  <si>
    <t>トーテックアメニティ株式会社</t>
  </si>
  <si>
    <t>トーテックビジネスサポート株式会社</t>
  </si>
  <si>
    <t>トーテックフロンティア株式会社</t>
  </si>
  <si>
    <t>神奈川県川崎市幸区堀川町580番地</t>
  </si>
  <si>
    <t>株式会社日本サーキット</t>
  </si>
  <si>
    <t>東京都新宿区西新宿2-1-1</t>
  </si>
  <si>
    <t>代表取締役　　藤原 礼征</t>
  </si>
  <si>
    <t/>
  </si>
  <si>
    <t>〒</t>
  </si>
  <si>
    <t>Tel</t>
  </si>
  <si>
    <t>451-0045</t>
  </si>
  <si>
    <t>052（533局）6900番</t>
  </si>
  <si>
    <t>052（533局）6950番</t>
  </si>
  <si>
    <t>052（533局）6911番</t>
  </si>
  <si>
    <t>〒</t>
    <phoneticPr fontId="3"/>
  </si>
  <si>
    <t>212-0013</t>
  </si>
  <si>
    <t>044（540局）3800番</t>
  </si>
  <si>
    <t>163-0417</t>
  </si>
  <si>
    <t>03（4346局）4900番</t>
  </si>
  <si>
    <t>㋐　変更前の氏名</t>
    <phoneticPr fontId="3"/>
  </si>
  <si>
    <r>
      <t>㋑</t>
    </r>
    <r>
      <rPr>
        <sz val="10"/>
        <rFont val="ＭＳ Ｐ明朝"/>
        <family val="1"/>
        <charset val="128"/>
      </rPr>
      <t>　備　考</t>
    </r>
    <rPh sb="2" eb="3">
      <t>ソナエ</t>
    </rPh>
    <rPh sb="4" eb="5">
      <t>コウ</t>
    </rPh>
    <phoneticPr fontId="3"/>
  </si>
  <si>
    <t>2．⑤の「フリガナ」は、カタカナで正確に記入してください。</t>
    <phoneticPr fontId="3"/>
  </si>
  <si>
    <t>123456789123</t>
    <phoneticPr fontId="3"/>
  </si>
  <si>
    <t>健保</t>
    <phoneticPr fontId="3"/>
  </si>
  <si>
    <t>花子</t>
    <phoneticPr fontId="3"/>
  </si>
  <si>
    <t>愛知</t>
    <phoneticPr fontId="3"/>
  </si>
  <si>
    <t>アイチ</t>
    <phoneticPr fontId="3"/>
  </si>
  <si>
    <t>ハナコ</t>
    <phoneticPr fontId="3"/>
  </si>
  <si>
    <t>ケンポ</t>
    <phoneticPr fontId="3"/>
  </si>
  <si>
    <t>①　被保険者等記号</t>
    <rPh sb="2" eb="6">
      <t>ヒホケンシャ</t>
    </rPh>
    <rPh sb="6" eb="7">
      <t>トウ</t>
    </rPh>
    <rPh sb="7" eb="9">
      <t>キゴウ</t>
    </rPh>
    <phoneticPr fontId="3"/>
  </si>
  <si>
    <t>②　被保険者等番号</t>
    <rPh sb="2" eb="6">
      <t>ヒホケンシャ</t>
    </rPh>
    <rPh sb="6" eb="7">
      <t>トウ</t>
    </rPh>
    <rPh sb="7" eb="9">
      <t>バンゴウ</t>
    </rPh>
    <phoneticPr fontId="3"/>
  </si>
  <si>
    <t>健康保険等記号</t>
  </si>
  <si>
    <t>代表取締役　　水野 克己</t>
  </si>
  <si>
    <t>代表取締役　　山田 和彦</t>
  </si>
  <si>
    <t>代表取締役　　神野 晃一</t>
  </si>
  <si>
    <t>株式会社ソリューション・クルー</t>
  </si>
  <si>
    <t>株式会社ブール・ジャパン</t>
  </si>
  <si>
    <t>代表取締役　　西浦 公二</t>
  </si>
  <si>
    <t>03（5931局）5511番</t>
  </si>
  <si>
    <t>代表取締役　　岸 一光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</si>
</sst>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MS Mincho"/>
      <family val="1"/>
      <charset val="128"/>
    </font>
    <font>
      <sz val="8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sz val="9"/>
      <name val="宋体"/>
      <family val="3"/>
      <charset val="128"/>
    </font>
    <font>
      <sz val="14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5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4" fillId="3" borderId="0" xfId="0" applyFont="1" applyFill="1" applyAlignment="1">
      <alignment horizontal="center" vertical="center"/>
    </xf>
    <xf numFmtId="0" fontId="11" fillId="3" borderId="6" xfId="0" applyFont="1" applyFill="1" applyBorder="1"/>
    <xf numFmtId="0" fontId="11" fillId="3" borderId="0" xfId="0" applyFont="1" applyFill="1"/>
    <xf numFmtId="0" fontId="11" fillId="3" borderId="8" xfId="0" applyFont="1" applyFill="1" applyBorder="1"/>
    <xf numFmtId="0" fontId="6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left"/>
    </xf>
    <xf numFmtId="0" fontId="11" fillId="3" borderId="12" xfId="0" applyFont="1" applyFill="1" applyBorder="1" applyAlignment="1">
      <alignment vertical="top"/>
    </xf>
    <xf numFmtId="0" fontId="11" fillId="3" borderId="24" xfId="0" applyFont="1" applyFill="1" applyBorder="1" applyAlignment="1">
      <alignment vertical="top"/>
    </xf>
    <xf numFmtId="0" fontId="11" fillId="3" borderId="13" xfId="0" applyFont="1" applyFill="1" applyBorder="1" applyAlignment="1">
      <alignment vertical="top"/>
    </xf>
    <xf numFmtId="0" fontId="12" fillId="3" borderId="0" xfId="0" applyFont="1" applyFill="1"/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6" xfId="0" applyFont="1" applyFill="1" applyBorder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36" xfId="0" applyFont="1" applyFill="1" applyBorder="1"/>
    <xf numFmtId="0" fontId="12" fillId="3" borderId="38" xfId="0" applyFont="1" applyFill="1" applyBorder="1" applyAlignment="1">
      <alignment horizontal="center" vertical="top"/>
    </xf>
    <xf numFmtId="0" fontId="11" fillId="3" borderId="7" xfId="0" applyFont="1" applyFill="1" applyBorder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top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/>
    </xf>
    <xf numFmtId="0" fontId="11" fillId="3" borderId="7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2" fillId="3" borderId="6" xfId="0" applyFont="1" applyFill="1" applyBorder="1"/>
    <xf numFmtId="0" fontId="18" fillId="3" borderId="6" xfId="0" applyFont="1" applyFill="1" applyBorder="1" applyAlignment="1">
      <alignment horizontal="left" vertical="top"/>
    </xf>
    <xf numFmtId="0" fontId="11" fillId="3" borderId="6" xfId="0" applyFont="1" applyFill="1" applyBorder="1" applyAlignment="1">
      <alignment vertical="top"/>
    </xf>
    <xf numFmtId="0" fontId="11" fillId="3" borderId="0" xfId="0" applyFont="1" applyFill="1" applyAlignment="1">
      <alignment vertical="top"/>
    </xf>
    <xf numFmtId="0" fontId="11" fillId="3" borderId="7" xfId="0" applyFont="1" applyFill="1" applyBorder="1" applyAlignment="1">
      <alignment vertical="top"/>
    </xf>
    <xf numFmtId="0" fontId="6" fillId="3" borderId="6" xfId="0" applyFont="1" applyFill="1" applyBorder="1"/>
    <xf numFmtId="0" fontId="6" fillId="3" borderId="28" xfId="0" applyFont="1" applyFill="1" applyBorder="1"/>
    <xf numFmtId="0" fontId="20" fillId="0" borderId="0" xfId="0" applyFont="1" applyAlignment="1">
      <alignment vertical="center" textRotation="25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3" borderId="6" xfId="0" applyFont="1" applyFill="1" applyBorder="1"/>
    <xf numFmtId="0" fontId="5" fillId="3" borderId="12" xfId="0" applyFont="1" applyFill="1" applyBorder="1"/>
    <xf numFmtId="0" fontId="20" fillId="0" borderId="24" xfId="0" applyFont="1" applyBorder="1" applyAlignment="1">
      <alignment vertical="center" textRotation="255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1" fillId="0" borderId="0" xfId="1">
      <alignment vertical="center"/>
    </xf>
    <xf numFmtId="0" fontId="10" fillId="3" borderId="12" xfId="0" applyFont="1" applyFill="1" applyBorder="1" applyAlignment="1">
      <alignment vertical="top"/>
    </xf>
    <xf numFmtId="0" fontId="10" fillId="3" borderId="24" xfId="0" applyFont="1" applyFill="1" applyBorder="1" applyAlignment="1">
      <alignment vertical="top"/>
    </xf>
    <xf numFmtId="0" fontId="12" fillId="3" borderId="6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center" vertical="center" readingOrder="1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 textRotation="255"/>
    </xf>
    <xf numFmtId="0" fontId="6" fillId="3" borderId="0" xfId="0" applyFont="1" applyFill="1" applyAlignment="1">
      <alignment horizontal="left" vertical="top" textRotation="255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3" borderId="29" xfId="0" applyFont="1" applyFill="1" applyBorder="1" applyAlignment="1">
      <alignment horizontal="left" vertical="top"/>
    </xf>
    <xf numFmtId="0" fontId="13" fillId="3" borderId="30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3" fillId="3" borderId="4" xfId="0" applyFont="1" applyFill="1" applyBorder="1" applyAlignment="1">
      <alignment horizontal="center" vertical="top"/>
    </xf>
    <xf numFmtId="0" fontId="12" fillId="3" borderId="31" xfId="0" applyFont="1" applyFill="1" applyBorder="1" applyAlignment="1">
      <alignment horizontal="left" vertical="top"/>
    </xf>
    <xf numFmtId="0" fontId="16" fillId="3" borderId="3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11" fillId="3" borderId="1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vertical="center" wrapText="1" readingOrder="1"/>
    </xf>
    <xf numFmtId="0" fontId="15" fillId="3" borderId="24" xfId="0" applyFont="1" applyFill="1" applyBorder="1" applyAlignment="1">
      <alignment horizontal="center" vertical="center" wrapText="1" readingOrder="1"/>
    </xf>
    <xf numFmtId="0" fontId="15" fillId="3" borderId="28" xfId="0" applyFont="1" applyFill="1" applyBorder="1" applyAlignment="1">
      <alignment horizontal="center" vertical="center" wrapText="1" readingOrder="1"/>
    </xf>
    <xf numFmtId="0" fontId="16" fillId="3" borderId="22" xfId="0" applyFont="1" applyFill="1" applyBorder="1" applyAlignment="1">
      <alignment horizontal="center" vertical="top"/>
    </xf>
    <xf numFmtId="0" fontId="17" fillId="0" borderId="24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6" fillId="3" borderId="26" xfId="0" applyFont="1" applyFill="1" applyBorder="1" applyAlignment="1">
      <alignment horizontal="center" vertical="top"/>
    </xf>
    <xf numFmtId="0" fontId="16" fillId="3" borderId="24" xfId="0" applyFont="1" applyFill="1" applyBorder="1" applyAlignment="1">
      <alignment horizontal="center" vertical="top"/>
    </xf>
    <xf numFmtId="0" fontId="16" fillId="3" borderId="13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 wrapText="1" readingOrder="1"/>
    </xf>
    <xf numFmtId="176" fontId="13" fillId="3" borderId="17" xfId="0" applyNumberFormat="1" applyFont="1" applyFill="1" applyBorder="1" applyAlignment="1">
      <alignment horizontal="center" vertical="center" wrapText="1" readingOrder="1"/>
    </xf>
    <xf numFmtId="176" fontId="13" fillId="3" borderId="0" xfId="0" applyNumberFormat="1" applyFont="1" applyFill="1" applyAlignment="1">
      <alignment horizontal="center" vertical="center" wrapText="1" readingOrder="1"/>
    </xf>
    <xf numFmtId="176" fontId="13" fillId="3" borderId="8" xfId="0" applyNumberFormat="1" applyFont="1" applyFill="1" applyBorder="1" applyAlignment="1">
      <alignment horizontal="center" vertical="center" wrapText="1" readingOrder="1"/>
    </xf>
    <xf numFmtId="176" fontId="13" fillId="3" borderId="10" xfId="0" applyNumberFormat="1" applyFont="1" applyFill="1" applyBorder="1" applyAlignment="1">
      <alignment horizontal="center" vertical="center" wrapText="1" readingOrder="1"/>
    </xf>
    <xf numFmtId="176" fontId="13" fillId="3" borderId="21" xfId="0" applyNumberFormat="1" applyFont="1" applyFill="1" applyBorder="1" applyAlignment="1">
      <alignment horizontal="center" vertical="center" wrapText="1" readingOrder="1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49" fontId="13" fillId="3" borderId="43" xfId="0" applyNumberFormat="1" applyFont="1" applyFill="1" applyBorder="1" applyAlignment="1">
      <alignment horizontal="center" vertical="center"/>
    </xf>
    <xf numFmtId="49" fontId="13" fillId="3" borderId="41" xfId="0" applyNumberFormat="1" applyFont="1" applyFill="1" applyBorder="1" applyAlignment="1">
      <alignment horizontal="center" vertical="center"/>
    </xf>
    <xf numFmtId="49" fontId="13" fillId="3" borderId="44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left" wrapText="1"/>
    </xf>
    <xf numFmtId="0" fontId="12" fillId="3" borderId="19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3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6" fillId="3" borderId="35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6" fillId="3" borderId="2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3" borderId="39" xfId="0" applyFont="1" applyFill="1" applyBorder="1" applyAlignment="1">
      <alignment horizontal="left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2" fillId="3" borderId="3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left" vertical="center" shrinkToFit="1"/>
    </xf>
    <xf numFmtId="0" fontId="19" fillId="3" borderId="6" xfId="0" applyFont="1" applyFill="1" applyBorder="1" applyAlignment="1">
      <alignment horizontal="right" vertical="top"/>
    </xf>
    <xf numFmtId="0" fontId="19" fillId="3" borderId="0" xfId="0" applyFont="1" applyFill="1" applyAlignment="1">
      <alignment horizontal="right" vertical="top"/>
    </xf>
    <xf numFmtId="0" fontId="11" fillId="3" borderId="0" xfId="0" applyFont="1" applyFill="1" applyAlignment="1">
      <alignment horizontal="left" vertical="top" indent="5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top"/>
    </xf>
    <xf numFmtId="0" fontId="11" fillId="3" borderId="24" xfId="0" applyFont="1" applyFill="1" applyBorder="1" applyAlignment="1">
      <alignment horizontal="center" vertical="top"/>
    </xf>
    <xf numFmtId="0" fontId="11" fillId="3" borderId="28" xfId="0" applyFont="1" applyFill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49" fontId="26" fillId="3" borderId="43" xfId="0" applyNumberFormat="1" applyFont="1" applyFill="1" applyBorder="1" applyAlignment="1">
      <alignment horizontal="center" vertical="center"/>
    </xf>
    <xf numFmtId="49" fontId="26" fillId="3" borderId="41" xfId="0" applyNumberFormat="1" applyFont="1" applyFill="1" applyBorder="1" applyAlignment="1">
      <alignment horizontal="center" vertical="center"/>
    </xf>
    <xf numFmtId="49" fontId="26" fillId="3" borderId="44" xfId="0" applyNumberFormat="1" applyFont="1" applyFill="1" applyBorder="1" applyAlignment="1">
      <alignment horizontal="center" vertical="center"/>
    </xf>
    <xf numFmtId="176" fontId="26" fillId="3" borderId="15" xfId="0" applyNumberFormat="1" applyFont="1" applyFill="1" applyBorder="1" applyAlignment="1">
      <alignment horizontal="center" vertical="center" wrapText="1" readingOrder="1"/>
    </xf>
    <xf numFmtId="176" fontId="26" fillId="3" borderId="17" xfId="0" applyNumberFormat="1" applyFont="1" applyFill="1" applyBorder="1" applyAlignment="1">
      <alignment horizontal="center" vertical="center" wrapText="1" readingOrder="1"/>
    </xf>
    <xf numFmtId="176" fontId="26" fillId="3" borderId="0" xfId="0" applyNumberFormat="1" applyFont="1" applyFill="1" applyAlignment="1">
      <alignment horizontal="center" vertical="center" wrapText="1" readingOrder="1"/>
    </xf>
    <xf numFmtId="176" fontId="26" fillId="3" borderId="8" xfId="0" applyNumberFormat="1" applyFont="1" applyFill="1" applyBorder="1" applyAlignment="1">
      <alignment horizontal="center" vertical="center" wrapText="1" readingOrder="1"/>
    </xf>
    <xf numFmtId="176" fontId="26" fillId="3" borderId="10" xfId="0" applyNumberFormat="1" applyFont="1" applyFill="1" applyBorder="1" applyAlignment="1">
      <alignment horizontal="center" vertical="center" wrapText="1" readingOrder="1"/>
    </xf>
    <xf numFmtId="176" fontId="26" fillId="3" borderId="21" xfId="0" applyNumberFormat="1" applyFont="1" applyFill="1" applyBorder="1" applyAlignment="1">
      <alignment horizontal="center" vertical="center" wrapText="1" readingOrder="1"/>
    </xf>
    <xf numFmtId="0" fontId="27" fillId="3" borderId="22" xfId="0" applyFont="1" applyFill="1" applyBorder="1" applyAlignment="1">
      <alignment horizontal="center" vertical="top"/>
    </xf>
    <xf numFmtId="0" fontId="28" fillId="0" borderId="24" xfId="0" applyFont="1" applyBorder="1" applyAlignment="1">
      <alignment horizontal="center" vertical="top"/>
    </xf>
    <xf numFmtId="0" fontId="28" fillId="0" borderId="25" xfId="0" applyFont="1" applyBorder="1" applyAlignment="1">
      <alignment horizontal="center" vertical="top"/>
    </xf>
    <xf numFmtId="0" fontId="27" fillId="3" borderId="26" xfId="0" applyFont="1" applyFill="1" applyBorder="1" applyAlignment="1">
      <alignment horizontal="center" vertical="top"/>
    </xf>
    <xf numFmtId="0" fontId="27" fillId="3" borderId="24" xfId="0" applyFont="1" applyFill="1" applyBorder="1" applyAlignment="1">
      <alignment horizontal="center" vertical="top"/>
    </xf>
    <xf numFmtId="0" fontId="27" fillId="3" borderId="13" xfId="0" applyFont="1" applyFill="1" applyBorder="1" applyAlignment="1">
      <alignment horizontal="center" vertical="top"/>
    </xf>
    <xf numFmtId="0" fontId="27" fillId="3" borderId="22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7" fillId="3" borderId="35" xfId="0" applyFont="1" applyFill="1" applyBorder="1" applyAlignment="1">
      <alignment horizontal="center" vertical="top"/>
    </xf>
    <xf numFmtId="0" fontId="29" fillId="0" borderId="21" xfId="0" applyFont="1" applyBorder="1" applyAlignment="1">
      <alignment horizontal="center" vertical="top"/>
    </xf>
    <xf numFmtId="0" fontId="1" fillId="0" borderId="0" xfId="1" applyFill="1">
      <alignment vertical="center"/>
    </xf>
    <xf numFmtId="0" fontId="1" fillId="0" borderId="0" xfId="1" applyNumberFormat="1" applyFill="1">
      <alignment vertical="center"/>
    </xf>
    <xf numFmtId="0" fontId="0" fillId="0" borderId="0" xfId="0" applyNumberFormat="1"/>
  </cellXfs>
  <cellStyles count="2">
    <cellStyle name="標準" xfId="0" builtinId="0"/>
    <cellStyle name="標準 2" xfId="1" xr:uid="{E2CBA955-EEB1-4C22-9F06-93AF1012A1A8}"/>
  </cellStyles>
  <dxfs count="6"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17</xdr:row>
      <xdr:rowOff>76200</xdr:rowOff>
    </xdr:from>
    <xdr:to>
      <xdr:col>16</xdr:col>
      <xdr:colOff>114300</xdr:colOff>
      <xdr:row>19</xdr:row>
      <xdr:rowOff>114300</xdr:rowOff>
    </xdr:to>
    <xdr:sp macro="" textlink="">
      <xdr:nvSpPr>
        <xdr:cNvPr id="2" name="Line 53">
          <a:extLst>
            <a:ext uri="{FF2B5EF4-FFF2-40B4-BE49-F238E27FC236}">
              <a16:creationId xmlns:a16="http://schemas.microsoft.com/office/drawing/2014/main" id="{DD8F7C1A-CC69-4C42-9AEF-1933F6DCF771}"/>
            </a:ext>
          </a:extLst>
        </xdr:cNvPr>
        <xdr:cNvSpPr>
          <a:spLocks noChangeShapeType="1"/>
        </xdr:cNvSpPr>
      </xdr:nvSpPr>
      <xdr:spPr bwMode="auto">
        <a:xfrm flipH="1" flipV="1">
          <a:off x="5410200" y="359092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819150</xdr:colOff>
      <xdr:row>13</xdr:row>
      <xdr:rowOff>447675</xdr:rowOff>
    </xdr:from>
    <xdr:to>
      <xdr:col>10</xdr:col>
      <xdr:colOff>819150</xdr:colOff>
      <xdr:row>17</xdr:row>
      <xdr:rowOff>352425</xdr:rowOff>
    </xdr:to>
    <xdr:sp macro="" textlink="">
      <xdr:nvSpPr>
        <xdr:cNvPr id="3" name="Line 55">
          <a:extLst>
            <a:ext uri="{FF2B5EF4-FFF2-40B4-BE49-F238E27FC236}">
              <a16:creationId xmlns:a16="http://schemas.microsoft.com/office/drawing/2014/main" id="{56B083FB-F0B3-4B8A-B688-FA2D499A1B69}"/>
            </a:ext>
          </a:extLst>
        </xdr:cNvPr>
        <xdr:cNvSpPr>
          <a:spLocks noChangeShapeType="1"/>
        </xdr:cNvSpPr>
      </xdr:nvSpPr>
      <xdr:spPr bwMode="auto">
        <a:xfrm flipV="1">
          <a:off x="2924175" y="2876550"/>
          <a:ext cx="0" cy="9906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22</xdr:row>
      <xdr:rowOff>95250</xdr:rowOff>
    </xdr:from>
    <xdr:to>
      <xdr:col>35</xdr:col>
      <xdr:colOff>47625</xdr:colOff>
      <xdr:row>22</xdr:row>
      <xdr:rowOff>95250</xdr:rowOff>
    </xdr:to>
    <xdr:sp macro="" textlink="">
      <xdr:nvSpPr>
        <xdr:cNvPr id="4" name="Line 111">
          <a:extLst>
            <a:ext uri="{FF2B5EF4-FFF2-40B4-BE49-F238E27FC236}">
              <a16:creationId xmlns:a16="http://schemas.microsoft.com/office/drawing/2014/main" id="{56BF19FD-20E3-48AA-B82A-8CA112D0FD9B}"/>
            </a:ext>
          </a:extLst>
        </xdr:cNvPr>
        <xdr:cNvSpPr>
          <a:spLocks noChangeShapeType="1"/>
        </xdr:cNvSpPr>
      </xdr:nvSpPr>
      <xdr:spPr bwMode="auto">
        <a:xfrm>
          <a:off x="10096500" y="518160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7</xdr:row>
      <xdr:rowOff>9525</xdr:rowOff>
    </xdr:from>
    <xdr:to>
      <xdr:col>35</xdr:col>
      <xdr:colOff>209550</xdr:colOff>
      <xdr:row>12</xdr:row>
      <xdr:rowOff>95250</xdr:rowOff>
    </xdr:to>
    <xdr:grpSp>
      <xdr:nvGrpSpPr>
        <xdr:cNvPr id="5" name="Group 125">
          <a:extLst>
            <a:ext uri="{FF2B5EF4-FFF2-40B4-BE49-F238E27FC236}">
              <a16:creationId xmlns:a16="http://schemas.microsoft.com/office/drawing/2014/main" id="{FEF23E8C-3E15-475D-ABA4-33EE35509144}"/>
            </a:ext>
          </a:extLst>
        </xdr:cNvPr>
        <xdr:cNvGrpSpPr>
          <a:grpSpLocks/>
        </xdr:cNvGrpSpPr>
      </xdr:nvGrpSpPr>
      <xdr:grpSpPr bwMode="auto">
        <a:xfrm>
          <a:off x="10661276" y="1600760"/>
          <a:ext cx="171450" cy="1094255"/>
          <a:chOff x="1973" y="1410"/>
          <a:chExt cx="272" cy="705"/>
        </a:xfrm>
      </xdr:grpSpPr>
      <xdr:sp macro="" textlink="">
        <xdr:nvSpPr>
          <xdr:cNvPr id="6" name="Oval 126">
            <a:extLst>
              <a:ext uri="{FF2B5EF4-FFF2-40B4-BE49-F238E27FC236}">
                <a16:creationId xmlns:a16="http://schemas.microsoft.com/office/drawing/2014/main" id="{6B3F1DAF-64DF-434D-AF8F-218A67615329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Oval 127">
            <a:extLst>
              <a:ext uri="{FF2B5EF4-FFF2-40B4-BE49-F238E27FC236}">
                <a16:creationId xmlns:a16="http://schemas.microsoft.com/office/drawing/2014/main" id="{E250901F-4A04-44EC-8448-A8C598A787F1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Rectangle 128">
            <a:extLst>
              <a:ext uri="{FF2B5EF4-FFF2-40B4-BE49-F238E27FC236}">
                <a16:creationId xmlns:a16="http://schemas.microsoft.com/office/drawing/2014/main" id="{0235222F-352D-4BC1-8F06-F3E75EDB585C}"/>
              </a:ext>
            </a:extLst>
          </xdr:cNvPr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35</xdr:col>
      <xdr:colOff>38100</xdr:colOff>
      <xdr:row>8</xdr:row>
      <xdr:rowOff>123825</xdr:rowOff>
    </xdr:from>
    <xdr:to>
      <xdr:col>35</xdr:col>
      <xdr:colOff>238125</xdr:colOff>
      <xdr:row>13</xdr:row>
      <xdr:rowOff>95250</xdr:rowOff>
    </xdr:to>
    <xdr:sp macro="" textlink="">
      <xdr:nvSpPr>
        <xdr:cNvPr id="9" name="Text Box 130">
          <a:extLst>
            <a:ext uri="{FF2B5EF4-FFF2-40B4-BE49-F238E27FC236}">
              <a16:creationId xmlns:a16="http://schemas.microsoft.com/office/drawing/2014/main" id="{1050C7EE-06D0-47D8-8E3D-D374F844C9ED}"/>
            </a:ext>
          </a:extLst>
        </xdr:cNvPr>
        <xdr:cNvSpPr txBox="1">
          <a:spLocks noChangeArrowheads="1"/>
        </xdr:cNvSpPr>
      </xdr:nvSpPr>
      <xdr:spPr bwMode="auto">
        <a:xfrm>
          <a:off x="10610850" y="1895475"/>
          <a:ext cx="200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31</xdr:col>
      <xdr:colOff>266700</xdr:colOff>
      <xdr:row>15</xdr:row>
      <xdr:rowOff>123825</xdr:rowOff>
    </xdr:from>
    <xdr:to>
      <xdr:col>32</xdr:col>
      <xdr:colOff>228600</xdr:colOff>
      <xdr:row>17</xdr:row>
      <xdr:rowOff>323850</xdr:rowOff>
    </xdr:to>
    <xdr:sp macro="" textlink="">
      <xdr:nvSpPr>
        <xdr:cNvPr id="10" name="Text Box 129">
          <a:extLst>
            <a:ext uri="{FF2B5EF4-FFF2-40B4-BE49-F238E27FC236}">
              <a16:creationId xmlns:a16="http://schemas.microsoft.com/office/drawing/2014/main" id="{727B1745-F5C2-442B-8A13-A082083B3C71}"/>
            </a:ext>
          </a:extLst>
        </xdr:cNvPr>
        <xdr:cNvSpPr txBox="1">
          <a:spLocks noChangeArrowheads="1"/>
        </xdr:cNvSpPr>
      </xdr:nvSpPr>
      <xdr:spPr bwMode="auto">
        <a:xfrm>
          <a:off x="9667875" y="3143250"/>
          <a:ext cx="2476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32</xdr:col>
      <xdr:colOff>57150</xdr:colOff>
      <xdr:row>14</xdr:row>
      <xdr:rowOff>47625</xdr:rowOff>
    </xdr:from>
    <xdr:to>
      <xdr:col>32</xdr:col>
      <xdr:colOff>209550</xdr:colOff>
      <xdr:row>17</xdr:row>
      <xdr:rowOff>304800</xdr:rowOff>
    </xdr:to>
    <xdr:grpSp>
      <xdr:nvGrpSpPr>
        <xdr:cNvPr id="11" name="Group 135">
          <a:extLst>
            <a:ext uri="{FF2B5EF4-FFF2-40B4-BE49-F238E27FC236}">
              <a16:creationId xmlns:a16="http://schemas.microsoft.com/office/drawing/2014/main" id="{AB90DCB1-DEE2-4682-B5E7-633FD1BBC652}"/>
            </a:ext>
          </a:extLst>
        </xdr:cNvPr>
        <xdr:cNvGrpSpPr>
          <a:grpSpLocks/>
        </xdr:cNvGrpSpPr>
      </xdr:nvGrpSpPr>
      <xdr:grpSpPr bwMode="auto">
        <a:xfrm>
          <a:off x="9795062" y="2916331"/>
          <a:ext cx="152400" cy="895910"/>
          <a:chOff x="1973" y="1410"/>
          <a:chExt cx="272" cy="705"/>
        </a:xfrm>
      </xdr:grpSpPr>
      <xdr:sp macro="" textlink="">
        <xdr:nvSpPr>
          <xdr:cNvPr id="12" name="Oval 136">
            <a:extLst>
              <a:ext uri="{FF2B5EF4-FFF2-40B4-BE49-F238E27FC236}">
                <a16:creationId xmlns:a16="http://schemas.microsoft.com/office/drawing/2014/main" id="{51DDE4A7-2D9B-493B-952C-5CFD9ABB4561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Oval 137">
            <a:extLst>
              <a:ext uri="{FF2B5EF4-FFF2-40B4-BE49-F238E27FC236}">
                <a16:creationId xmlns:a16="http://schemas.microsoft.com/office/drawing/2014/main" id="{0CE8837A-7E07-4D12-B841-1DC4902C8120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Rectangle 138">
            <a:extLst>
              <a:ext uri="{FF2B5EF4-FFF2-40B4-BE49-F238E27FC236}">
                <a16:creationId xmlns:a16="http://schemas.microsoft.com/office/drawing/2014/main" id="{2B41CE12-6E66-4267-8C12-5CECCBE37499}"/>
              </a:ext>
            </a:extLst>
          </xdr:cNvPr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32</xdr:col>
      <xdr:colOff>49530</xdr:colOff>
      <xdr:row>15</xdr:row>
      <xdr:rowOff>62865</xdr:rowOff>
    </xdr:from>
    <xdr:to>
      <xdr:col>32</xdr:col>
      <xdr:colOff>233600</xdr:colOff>
      <xdr:row>18</xdr:row>
      <xdr:rowOff>62865</xdr:rowOff>
    </xdr:to>
    <xdr:sp macro="" textlink="">
      <xdr:nvSpPr>
        <xdr:cNvPr id="15" name="Text Box 139">
          <a:extLst>
            <a:ext uri="{FF2B5EF4-FFF2-40B4-BE49-F238E27FC236}">
              <a16:creationId xmlns:a16="http://schemas.microsoft.com/office/drawing/2014/main" id="{21E7E756-B4FB-4E01-AD16-346010144AF6}"/>
            </a:ext>
          </a:extLst>
        </xdr:cNvPr>
        <xdr:cNvSpPr txBox="1">
          <a:spLocks noChangeArrowheads="1"/>
        </xdr:cNvSpPr>
      </xdr:nvSpPr>
      <xdr:spPr bwMode="auto">
        <a:xfrm>
          <a:off x="9736455" y="3082290"/>
          <a:ext cx="18407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14</xdr:col>
      <xdr:colOff>95250</xdr:colOff>
      <xdr:row>17</xdr:row>
      <xdr:rowOff>76200</xdr:rowOff>
    </xdr:from>
    <xdr:to>
      <xdr:col>14</xdr:col>
      <xdr:colOff>114300</xdr:colOff>
      <xdr:row>19</xdr:row>
      <xdr:rowOff>114300</xdr:rowOff>
    </xdr:to>
    <xdr:sp macro="" textlink="">
      <xdr:nvSpPr>
        <xdr:cNvPr id="16" name="Line 53">
          <a:extLst>
            <a:ext uri="{FF2B5EF4-FFF2-40B4-BE49-F238E27FC236}">
              <a16:creationId xmlns:a16="http://schemas.microsoft.com/office/drawing/2014/main" id="{A8F7C598-8493-454C-8C9B-2B961280AE29}"/>
            </a:ext>
          </a:extLst>
        </xdr:cNvPr>
        <xdr:cNvSpPr>
          <a:spLocks noChangeShapeType="1"/>
        </xdr:cNvSpPr>
      </xdr:nvSpPr>
      <xdr:spPr bwMode="auto">
        <a:xfrm flipH="1" flipV="1">
          <a:off x="4857750" y="359092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66675</xdr:colOff>
      <xdr:row>1</xdr:row>
      <xdr:rowOff>19050</xdr:rowOff>
    </xdr:from>
    <xdr:to>
      <xdr:col>35</xdr:col>
      <xdr:colOff>224425</xdr:colOff>
      <xdr:row>4</xdr:row>
      <xdr:rowOff>209550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5F5DD7C-A067-4CBE-A2A5-08C87091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66700"/>
          <a:ext cx="38153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17</xdr:row>
      <xdr:rowOff>76200</xdr:rowOff>
    </xdr:from>
    <xdr:to>
      <xdr:col>16</xdr:col>
      <xdr:colOff>114300</xdr:colOff>
      <xdr:row>19</xdr:row>
      <xdr:rowOff>114300</xdr:rowOff>
    </xdr:to>
    <xdr:sp macro="" textlink="">
      <xdr:nvSpPr>
        <xdr:cNvPr id="2" name="Line 53">
          <a:extLst>
            <a:ext uri="{FF2B5EF4-FFF2-40B4-BE49-F238E27FC236}">
              <a16:creationId xmlns:a16="http://schemas.microsoft.com/office/drawing/2014/main" id="{A398B68F-2BE9-4F42-BCCD-BD047B1072B0}"/>
            </a:ext>
          </a:extLst>
        </xdr:cNvPr>
        <xdr:cNvSpPr>
          <a:spLocks noChangeShapeType="1"/>
        </xdr:cNvSpPr>
      </xdr:nvSpPr>
      <xdr:spPr bwMode="auto">
        <a:xfrm flipH="1" flipV="1">
          <a:off x="5410200" y="359092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819150</xdr:colOff>
      <xdr:row>13</xdr:row>
      <xdr:rowOff>447675</xdr:rowOff>
    </xdr:from>
    <xdr:to>
      <xdr:col>10</xdr:col>
      <xdr:colOff>819150</xdr:colOff>
      <xdr:row>17</xdr:row>
      <xdr:rowOff>352425</xdr:rowOff>
    </xdr:to>
    <xdr:sp macro="" textlink="">
      <xdr:nvSpPr>
        <xdr:cNvPr id="3" name="Line 55">
          <a:extLst>
            <a:ext uri="{FF2B5EF4-FFF2-40B4-BE49-F238E27FC236}">
              <a16:creationId xmlns:a16="http://schemas.microsoft.com/office/drawing/2014/main" id="{A2144B71-71E6-4576-B743-EED68B738CCC}"/>
            </a:ext>
          </a:extLst>
        </xdr:cNvPr>
        <xdr:cNvSpPr>
          <a:spLocks noChangeShapeType="1"/>
        </xdr:cNvSpPr>
      </xdr:nvSpPr>
      <xdr:spPr bwMode="auto">
        <a:xfrm flipV="1">
          <a:off x="2924175" y="2876550"/>
          <a:ext cx="0" cy="9906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22</xdr:row>
      <xdr:rowOff>95250</xdr:rowOff>
    </xdr:from>
    <xdr:to>
      <xdr:col>35</xdr:col>
      <xdr:colOff>47625</xdr:colOff>
      <xdr:row>22</xdr:row>
      <xdr:rowOff>95250</xdr:rowOff>
    </xdr:to>
    <xdr:sp macro="" textlink="">
      <xdr:nvSpPr>
        <xdr:cNvPr id="4" name="Line 111">
          <a:extLst>
            <a:ext uri="{FF2B5EF4-FFF2-40B4-BE49-F238E27FC236}">
              <a16:creationId xmlns:a16="http://schemas.microsoft.com/office/drawing/2014/main" id="{E3E5F577-A1E1-4AFB-BC55-63959BDBFE12}"/>
            </a:ext>
          </a:extLst>
        </xdr:cNvPr>
        <xdr:cNvSpPr>
          <a:spLocks noChangeShapeType="1"/>
        </xdr:cNvSpPr>
      </xdr:nvSpPr>
      <xdr:spPr bwMode="auto">
        <a:xfrm>
          <a:off x="10096500" y="518160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7</xdr:row>
      <xdr:rowOff>9525</xdr:rowOff>
    </xdr:from>
    <xdr:to>
      <xdr:col>35</xdr:col>
      <xdr:colOff>209550</xdr:colOff>
      <xdr:row>12</xdr:row>
      <xdr:rowOff>95250</xdr:rowOff>
    </xdr:to>
    <xdr:grpSp>
      <xdr:nvGrpSpPr>
        <xdr:cNvPr id="5" name="Group 125">
          <a:extLst>
            <a:ext uri="{FF2B5EF4-FFF2-40B4-BE49-F238E27FC236}">
              <a16:creationId xmlns:a16="http://schemas.microsoft.com/office/drawing/2014/main" id="{864EDE20-865F-44E2-A712-06BADFDC46F8}"/>
            </a:ext>
          </a:extLst>
        </xdr:cNvPr>
        <xdr:cNvGrpSpPr>
          <a:grpSpLocks/>
        </xdr:cNvGrpSpPr>
      </xdr:nvGrpSpPr>
      <xdr:grpSpPr bwMode="auto">
        <a:xfrm>
          <a:off x="10661276" y="1600760"/>
          <a:ext cx="171450" cy="1094255"/>
          <a:chOff x="1973" y="1410"/>
          <a:chExt cx="272" cy="705"/>
        </a:xfrm>
      </xdr:grpSpPr>
      <xdr:sp macro="" textlink="">
        <xdr:nvSpPr>
          <xdr:cNvPr id="6" name="Oval 126">
            <a:extLst>
              <a:ext uri="{FF2B5EF4-FFF2-40B4-BE49-F238E27FC236}">
                <a16:creationId xmlns:a16="http://schemas.microsoft.com/office/drawing/2014/main" id="{F7EF7A7C-D078-4C2B-8F6C-2D77158A583C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Oval 127">
            <a:extLst>
              <a:ext uri="{FF2B5EF4-FFF2-40B4-BE49-F238E27FC236}">
                <a16:creationId xmlns:a16="http://schemas.microsoft.com/office/drawing/2014/main" id="{B092A809-264F-4955-B9D5-12B8A6CB0B29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Rectangle 128">
            <a:extLst>
              <a:ext uri="{FF2B5EF4-FFF2-40B4-BE49-F238E27FC236}">
                <a16:creationId xmlns:a16="http://schemas.microsoft.com/office/drawing/2014/main" id="{53FEF2ED-A636-4430-99FB-BD89A26E17F9}"/>
              </a:ext>
            </a:extLst>
          </xdr:cNvPr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35</xdr:col>
      <xdr:colOff>38100</xdr:colOff>
      <xdr:row>8</xdr:row>
      <xdr:rowOff>123825</xdr:rowOff>
    </xdr:from>
    <xdr:to>
      <xdr:col>35</xdr:col>
      <xdr:colOff>238125</xdr:colOff>
      <xdr:row>13</xdr:row>
      <xdr:rowOff>95250</xdr:rowOff>
    </xdr:to>
    <xdr:sp macro="" textlink="">
      <xdr:nvSpPr>
        <xdr:cNvPr id="9" name="Text Box 130">
          <a:extLst>
            <a:ext uri="{FF2B5EF4-FFF2-40B4-BE49-F238E27FC236}">
              <a16:creationId xmlns:a16="http://schemas.microsoft.com/office/drawing/2014/main" id="{546BA55D-3F29-4543-BA3C-61947D4D0594}"/>
            </a:ext>
          </a:extLst>
        </xdr:cNvPr>
        <xdr:cNvSpPr txBox="1">
          <a:spLocks noChangeArrowheads="1"/>
        </xdr:cNvSpPr>
      </xdr:nvSpPr>
      <xdr:spPr bwMode="auto">
        <a:xfrm>
          <a:off x="10610850" y="1895475"/>
          <a:ext cx="200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31</xdr:col>
      <xdr:colOff>266700</xdr:colOff>
      <xdr:row>15</xdr:row>
      <xdr:rowOff>123825</xdr:rowOff>
    </xdr:from>
    <xdr:to>
      <xdr:col>32</xdr:col>
      <xdr:colOff>228600</xdr:colOff>
      <xdr:row>17</xdr:row>
      <xdr:rowOff>323850</xdr:rowOff>
    </xdr:to>
    <xdr:sp macro="" textlink="">
      <xdr:nvSpPr>
        <xdr:cNvPr id="10" name="Text Box 129">
          <a:extLst>
            <a:ext uri="{FF2B5EF4-FFF2-40B4-BE49-F238E27FC236}">
              <a16:creationId xmlns:a16="http://schemas.microsoft.com/office/drawing/2014/main" id="{21B5CBB5-4E27-4B27-AD54-30D57B362389}"/>
            </a:ext>
          </a:extLst>
        </xdr:cNvPr>
        <xdr:cNvSpPr txBox="1">
          <a:spLocks noChangeArrowheads="1"/>
        </xdr:cNvSpPr>
      </xdr:nvSpPr>
      <xdr:spPr bwMode="auto">
        <a:xfrm>
          <a:off x="9667875" y="3143250"/>
          <a:ext cx="2476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32</xdr:col>
      <xdr:colOff>57150</xdr:colOff>
      <xdr:row>14</xdr:row>
      <xdr:rowOff>47625</xdr:rowOff>
    </xdr:from>
    <xdr:to>
      <xdr:col>32</xdr:col>
      <xdr:colOff>209550</xdr:colOff>
      <xdr:row>17</xdr:row>
      <xdr:rowOff>304800</xdr:rowOff>
    </xdr:to>
    <xdr:grpSp>
      <xdr:nvGrpSpPr>
        <xdr:cNvPr id="11" name="Group 135">
          <a:extLst>
            <a:ext uri="{FF2B5EF4-FFF2-40B4-BE49-F238E27FC236}">
              <a16:creationId xmlns:a16="http://schemas.microsoft.com/office/drawing/2014/main" id="{5257D135-0874-424B-A4CC-6ECF9546AF4A}"/>
            </a:ext>
          </a:extLst>
        </xdr:cNvPr>
        <xdr:cNvGrpSpPr>
          <a:grpSpLocks/>
        </xdr:cNvGrpSpPr>
      </xdr:nvGrpSpPr>
      <xdr:grpSpPr bwMode="auto">
        <a:xfrm>
          <a:off x="9795062" y="2916331"/>
          <a:ext cx="152400" cy="895910"/>
          <a:chOff x="1973" y="1410"/>
          <a:chExt cx="272" cy="705"/>
        </a:xfrm>
      </xdr:grpSpPr>
      <xdr:sp macro="" textlink="">
        <xdr:nvSpPr>
          <xdr:cNvPr id="12" name="Oval 136">
            <a:extLst>
              <a:ext uri="{FF2B5EF4-FFF2-40B4-BE49-F238E27FC236}">
                <a16:creationId xmlns:a16="http://schemas.microsoft.com/office/drawing/2014/main" id="{82FB478A-7456-4DDF-B8E6-6B4CE29B6FC4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Oval 137">
            <a:extLst>
              <a:ext uri="{FF2B5EF4-FFF2-40B4-BE49-F238E27FC236}">
                <a16:creationId xmlns:a16="http://schemas.microsoft.com/office/drawing/2014/main" id="{A64A5E92-E22C-46CE-B0BE-A5D8AA8FF16F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Rectangle 138">
            <a:extLst>
              <a:ext uri="{FF2B5EF4-FFF2-40B4-BE49-F238E27FC236}">
                <a16:creationId xmlns:a16="http://schemas.microsoft.com/office/drawing/2014/main" id="{60FB1FFB-CAB8-4AC9-8063-5BF7761895D6}"/>
              </a:ext>
            </a:extLst>
          </xdr:cNvPr>
          <xdr:cNvSpPr>
            <a:spLocks noChangeArrowheads="1"/>
          </xdr:cNvSpPr>
        </xdr:nvSpPr>
        <xdr:spPr bwMode="auto">
          <a:xfrm>
            <a:off x="1973" y="1480"/>
            <a:ext cx="272" cy="57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32</xdr:col>
      <xdr:colOff>49530</xdr:colOff>
      <xdr:row>15</xdr:row>
      <xdr:rowOff>62865</xdr:rowOff>
    </xdr:from>
    <xdr:to>
      <xdr:col>32</xdr:col>
      <xdr:colOff>233600</xdr:colOff>
      <xdr:row>18</xdr:row>
      <xdr:rowOff>62865</xdr:rowOff>
    </xdr:to>
    <xdr:sp macro="" textlink="">
      <xdr:nvSpPr>
        <xdr:cNvPr id="15" name="Text Box 139">
          <a:extLst>
            <a:ext uri="{FF2B5EF4-FFF2-40B4-BE49-F238E27FC236}">
              <a16:creationId xmlns:a16="http://schemas.microsoft.com/office/drawing/2014/main" id="{8C58D657-8242-4560-8B9A-5C33BE30CAAE}"/>
            </a:ext>
          </a:extLst>
        </xdr:cNvPr>
        <xdr:cNvSpPr txBox="1">
          <a:spLocks noChangeArrowheads="1"/>
        </xdr:cNvSpPr>
      </xdr:nvSpPr>
      <xdr:spPr bwMode="auto">
        <a:xfrm>
          <a:off x="9736455" y="3082290"/>
          <a:ext cx="18407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14</xdr:col>
      <xdr:colOff>95250</xdr:colOff>
      <xdr:row>17</xdr:row>
      <xdr:rowOff>76200</xdr:rowOff>
    </xdr:from>
    <xdr:to>
      <xdr:col>14</xdr:col>
      <xdr:colOff>114300</xdr:colOff>
      <xdr:row>19</xdr:row>
      <xdr:rowOff>114300</xdr:rowOff>
    </xdr:to>
    <xdr:sp macro="" textlink="">
      <xdr:nvSpPr>
        <xdr:cNvPr id="16" name="Line 53">
          <a:extLst>
            <a:ext uri="{FF2B5EF4-FFF2-40B4-BE49-F238E27FC236}">
              <a16:creationId xmlns:a16="http://schemas.microsoft.com/office/drawing/2014/main" id="{B7B27466-EBE0-476C-AA5D-D5319B5DD558}"/>
            </a:ext>
          </a:extLst>
        </xdr:cNvPr>
        <xdr:cNvSpPr>
          <a:spLocks noChangeShapeType="1"/>
        </xdr:cNvSpPr>
      </xdr:nvSpPr>
      <xdr:spPr bwMode="auto">
        <a:xfrm flipH="1" flipV="1">
          <a:off x="4857750" y="3590925"/>
          <a:ext cx="19050" cy="8096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66675</xdr:colOff>
      <xdr:row>1</xdr:row>
      <xdr:rowOff>19050</xdr:rowOff>
    </xdr:from>
    <xdr:to>
      <xdr:col>35</xdr:col>
      <xdr:colOff>224425</xdr:colOff>
      <xdr:row>4</xdr:row>
      <xdr:rowOff>209550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CB242EF-077F-4453-A1A6-B7A29DF5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66700"/>
          <a:ext cx="38153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168089</xdr:colOff>
      <xdr:row>1</xdr:row>
      <xdr:rowOff>11207</xdr:rowOff>
    </xdr:from>
    <xdr:to>
      <xdr:col>6</xdr:col>
      <xdr:colOff>156396</xdr:colOff>
      <xdr:row>3</xdr:row>
      <xdr:rowOff>38003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75BE0CF-D4E6-486E-A068-2A6E8AA1EC38}"/>
            </a:ext>
          </a:extLst>
        </xdr:cNvPr>
        <xdr:cNvSpPr txBox="1"/>
      </xdr:nvSpPr>
      <xdr:spPr>
        <a:xfrm>
          <a:off x="896471" y="257736"/>
          <a:ext cx="795131" cy="273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F1507806-9811-4272-B381-FADCC4A1C052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01F50A-0DEB-4D76-BF50-3EAC900593DF}" name="data_office" displayName="data_office" ref="A1:F8" tableType="queryTable" totalsRowShown="0">
  <autoFilter ref="A1:F8" xr:uid="{82F9DDAF-E65B-4139-ACBA-9ABBA894D009}"/>
  <tableColumns count="6">
    <tableColumn id="1" xr3:uid="{D11E09E9-1988-4284-996A-2DC9ACDDC306}" uniqueName="1" name="健康保険等記号" queryTableFieldId="7" dataDxfId="5" dataCellStyle="標準 2"/>
    <tableColumn id="2" xr3:uid="{CAE6F324-E87C-4DD6-AAAF-A3DA72CB9A28}" uniqueName="2" name="所在地" queryTableFieldId="2" dataDxfId="4" dataCellStyle="標準 2"/>
    <tableColumn id="3" xr3:uid="{A4B0B6A3-44F0-411F-8182-CD0B2F303F6B}" uniqueName="3" name="事業所名称" queryTableFieldId="3" dataDxfId="3" dataCellStyle="標準 2"/>
    <tableColumn id="4" xr3:uid="{06DEC807-B713-4654-8A34-6CDF851B36CF}" uniqueName="4" name="事業主名" queryTableFieldId="4" dataDxfId="2" dataCellStyle="標準 2"/>
    <tableColumn id="5" xr3:uid="{18F09F44-4747-4599-B572-B3AB2DAE3317}" uniqueName="5" name="〒" queryTableFieldId="5" dataDxfId="1"/>
    <tableColumn id="6" xr3:uid="{BB0DC1EB-5109-4976-B13E-D0AA17D3E334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6C32-7821-492B-A813-21491861DAB3}">
  <sheetPr>
    <pageSetUpPr fitToPage="1"/>
  </sheetPr>
  <dimension ref="B1:AL60"/>
  <sheetViews>
    <sheetView tabSelected="1" view="pageBreakPreview" topLeftCell="B1" zoomScale="85" zoomScaleNormal="85" zoomScaleSheetLayoutView="85" zoomScalePageLayoutView="75" workbookViewId="0">
      <selection activeCell="B1" sqref="B1"/>
    </sheetView>
  </sheetViews>
  <sheetFormatPr defaultColWidth="9" defaultRowHeight="13.5"/>
  <cols>
    <col min="1" max="1" width="2.875" style="4" customWidth="1"/>
    <col min="2" max="2" width="3.375" style="4" customWidth="1"/>
    <col min="3" max="4" width="3.25" style="4" customWidth="1"/>
    <col min="5" max="10" width="3.625" style="4" customWidth="1"/>
    <col min="11" max="11" width="3.875" style="4" customWidth="1"/>
    <col min="12" max="12" width="11.375" style="4" customWidth="1"/>
    <col min="13" max="13" width="9.125" style="4" customWidth="1"/>
    <col min="14" max="19" width="3.625" style="4" customWidth="1"/>
    <col min="20" max="20" width="3.5" style="4" customWidth="1"/>
    <col min="21" max="21" width="3.375" style="4" customWidth="1"/>
    <col min="22" max="22" width="3.25" style="4" customWidth="1"/>
    <col min="23" max="24" width="3.125" style="4" customWidth="1"/>
    <col min="25" max="25" width="3.5" style="4" customWidth="1"/>
    <col min="26" max="26" width="3.625" style="4" customWidth="1"/>
    <col min="27" max="27" width="3.75" style="4" customWidth="1"/>
    <col min="28" max="28" width="3.875" style="4" customWidth="1"/>
    <col min="29" max="29" width="3.75" style="4" customWidth="1"/>
    <col min="30" max="30" width="4" style="4" customWidth="1"/>
    <col min="31" max="31" width="3.875" style="4" customWidth="1"/>
    <col min="32" max="32" width="3.75" style="4" customWidth="1"/>
    <col min="33" max="33" width="3.625" style="4" customWidth="1"/>
    <col min="34" max="35" width="4" style="4" customWidth="1"/>
    <col min="36" max="36" width="3.25" style="4" customWidth="1"/>
    <col min="37" max="37" width="1.875" style="4" customWidth="1"/>
    <col min="38" max="38" width="4.375" style="4" customWidth="1"/>
    <col min="39" max="39" width="0.125" style="4" customWidth="1"/>
    <col min="40" max="16384" width="9" style="4"/>
  </cols>
  <sheetData>
    <row r="1" spans="2:38" ht="19.5" customHeight="1">
      <c r="B1" s="1"/>
      <c r="C1" s="1"/>
      <c r="D1" s="1"/>
      <c r="E1" s="2"/>
      <c r="F1" s="2"/>
      <c r="G1" s="2"/>
      <c r="H1" s="2"/>
      <c r="I1" s="3"/>
    </row>
    <row r="2" spans="2:38" ht="9.9499999999999993" customHeight="1">
      <c r="B2" s="5"/>
      <c r="C2" s="5"/>
      <c r="D2" s="5"/>
      <c r="E2" s="6"/>
      <c r="F2" s="6"/>
      <c r="G2" s="6"/>
      <c r="H2" s="6"/>
      <c r="I2" s="7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10"/>
    </row>
    <row r="3" spans="2:38" ht="9.9499999999999993" customHeight="1">
      <c r="B3" s="5"/>
      <c r="C3" s="5"/>
      <c r="D3" s="5"/>
      <c r="E3" s="6"/>
      <c r="F3" s="6"/>
      <c r="G3" s="6"/>
      <c r="H3" s="6"/>
      <c r="I3" s="7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10"/>
    </row>
    <row r="4" spans="2:38" ht="26.25" customHeight="1">
      <c r="B4" s="5"/>
      <c r="C4" s="5"/>
      <c r="D4" s="11"/>
      <c r="E4" s="71" t="s">
        <v>0</v>
      </c>
      <c r="F4" s="71"/>
      <c r="G4" s="71"/>
      <c r="H4" s="71"/>
      <c r="I4" s="72" t="s">
        <v>1</v>
      </c>
      <c r="J4" s="72"/>
      <c r="K4" s="72"/>
      <c r="L4" s="72"/>
      <c r="M4" s="72"/>
      <c r="N4" s="72"/>
      <c r="O4" s="72"/>
      <c r="P4" s="11"/>
      <c r="Q4" s="11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  <c r="AI4" s="73"/>
    </row>
    <row r="5" spans="2:38" ht="27.75" customHeight="1">
      <c r="D5" s="11"/>
      <c r="E5" s="71"/>
      <c r="F5" s="71"/>
      <c r="G5" s="71"/>
      <c r="H5" s="71"/>
      <c r="I5" s="72"/>
      <c r="J5" s="72"/>
      <c r="K5" s="72"/>
      <c r="L5" s="72"/>
      <c r="M5" s="72"/>
      <c r="N5" s="72"/>
      <c r="O5" s="72"/>
      <c r="P5" s="11"/>
      <c r="Q5" s="11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  <c r="AI5" s="73"/>
    </row>
    <row r="6" spans="2:38" ht="20.100000000000001" customHeight="1"/>
    <row r="7" spans="2:38" ht="13.5" customHeight="1">
      <c r="C7" s="74" t="s">
        <v>2</v>
      </c>
      <c r="D7" s="75" t="s">
        <v>3</v>
      </c>
      <c r="E7" s="76" t="s">
        <v>59</v>
      </c>
      <c r="F7" s="77"/>
      <c r="G7" s="77"/>
      <c r="H7" s="77"/>
      <c r="I7" s="77"/>
      <c r="J7" s="78"/>
      <c r="K7" s="76" t="s">
        <v>60</v>
      </c>
      <c r="L7" s="77"/>
      <c r="M7" s="77"/>
      <c r="N7" s="77"/>
      <c r="O7" s="127" t="s">
        <v>24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77" t="s">
        <v>4</v>
      </c>
      <c r="AB7" s="77"/>
      <c r="AC7" s="77"/>
      <c r="AD7" s="77"/>
      <c r="AE7" s="77"/>
      <c r="AF7" s="77"/>
      <c r="AG7" s="77"/>
      <c r="AH7" s="77"/>
      <c r="AI7" s="119"/>
      <c r="AJ7" s="107"/>
      <c r="AK7" s="15"/>
      <c r="AL7" s="16"/>
    </row>
    <row r="8" spans="2:38">
      <c r="C8" s="74"/>
      <c r="D8" s="75"/>
      <c r="E8" s="79"/>
      <c r="F8" s="80"/>
      <c r="G8" s="80"/>
      <c r="H8" s="80"/>
      <c r="I8" s="80"/>
      <c r="J8" s="81"/>
      <c r="K8" s="79"/>
      <c r="L8" s="80"/>
      <c r="M8" s="80"/>
      <c r="N8" s="80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80"/>
      <c r="AB8" s="80"/>
      <c r="AC8" s="80"/>
      <c r="AD8" s="80"/>
      <c r="AE8" s="80"/>
      <c r="AF8" s="80"/>
      <c r="AG8" s="80"/>
      <c r="AH8" s="80"/>
      <c r="AI8" s="120"/>
      <c r="AJ8" s="108"/>
      <c r="AK8" s="15"/>
      <c r="AL8" s="16"/>
    </row>
    <row r="9" spans="2:38" ht="14.25" thickBot="1">
      <c r="C9" s="74"/>
      <c r="D9" s="75"/>
      <c r="E9" s="79"/>
      <c r="F9" s="80"/>
      <c r="G9" s="80"/>
      <c r="H9" s="80"/>
      <c r="I9" s="80"/>
      <c r="J9" s="81"/>
      <c r="K9" s="79"/>
      <c r="L9" s="80"/>
      <c r="M9" s="80"/>
      <c r="N9" s="80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80"/>
      <c r="AB9" s="80"/>
      <c r="AC9" s="80"/>
      <c r="AD9" s="80"/>
      <c r="AE9" s="80"/>
      <c r="AF9" s="80"/>
      <c r="AG9" s="80"/>
      <c r="AH9" s="80"/>
      <c r="AI9" s="120"/>
      <c r="AJ9" s="108"/>
      <c r="AK9" s="15"/>
      <c r="AL9" s="16"/>
    </row>
    <row r="10" spans="2:38" ht="27.75" customHeight="1">
      <c r="C10" s="74"/>
      <c r="D10" s="75"/>
      <c r="E10" s="110"/>
      <c r="F10" s="111"/>
      <c r="G10" s="111"/>
      <c r="H10" s="111"/>
      <c r="I10" s="111"/>
      <c r="J10" s="112"/>
      <c r="K10" s="111"/>
      <c r="L10" s="111"/>
      <c r="M10" s="111"/>
      <c r="N10" s="111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1"/>
      <c r="AB10" s="121"/>
      <c r="AC10" s="121"/>
      <c r="AD10" s="121"/>
      <c r="AE10" s="121"/>
      <c r="AF10" s="121"/>
      <c r="AG10" s="121"/>
      <c r="AH10" s="121"/>
      <c r="AI10" s="122"/>
      <c r="AJ10" s="108"/>
      <c r="AK10" s="15"/>
      <c r="AL10" s="16"/>
    </row>
    <row r="11" spans="2:38" ht="12" customHeight="1">
      <c r="C11" s="74"/>
      <c r="D11" s="75"/>
      <c r="E11" s="113"/>
      <c r="F11" s="114"/>
      <c r="G11" s="114"/>
      <c r="H11" s="114"/>
      <c r="I11" s="114"/>
      <c r="J11" s="115"/>
      <c r="K11" s="114"/>
      <c r="L11" s="114"/>
      <c r="M11" s="114"/>
      <c r="N11" s="114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23"/>
      <c r="AB11" s="123"/>
      <c r="AC11" s="123"/>
      <c r="AD11" s="123"/>
      <c r="AE11" s="123"/>
      <c r="AF11" s="123"/>
      <c r="AG11" s="123"/>
      <c r="AH11" s="123"/>
      <c r="AI11" s="124"/>
      <c r="AJ11" s="108"/>
      <c r="AK11" s="15"/>
      <c r="AL11" s="16"/>
    </row>
    <row r="12" spans="2:38" ht="12" customHeight="1">
      <c r="C12" s="74"/>
      <c r="D12" s="75"/>
      <c r="E12" s="113"/>
      <c r="F12" s="114"/>
      <c r="G12" s="114"/>
      <c r="H12" s="114"/>
      <c r="I12" s="114"/>
      <c r="J12" s="115"/>
      <c r="K12" s="114"/>
      <c r="L12" s="114"/>
      <c r="M12" s="114"/>
      <c r="N12" s="114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23"/>
      <c r="AB12" s="123"/>
      <c r="AC12" s="123"/>
      <c r="AD12" s="123"/>
      <c r="AE12" s="123"/>
      <c r="AF12" s="123"/>
      <c r="AG12" s="123"/>
      <c r="AH12" s="123"/>
      <c r="AI12" s="124"/>
      <c r="AJ12" s="108"/>
      <c r="AK12" s="15"/>
      <c r="AL12" s="16"/>
    </row>
    <row r="13" spans="2:38" ht="12" customHeight="1">
      <c r="C13" s="74"/>
      <c r="D13" s="75"/>
      <c r="E13" s="113"/>
      <c r="F13" s="114"/>
      <c r="G13" s="114"/>
      <c r="H13" s="114"/>
      <c r="I13" s="114"/>
      <c r="J13" s="115"/>
      <c r="K13" s="114"/>
      <c r="L13" s="114"/>
      <c r="M13" s="114"/>
      <c r="N13" s="114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23"/>
      <c r="AB13" s="123"/>
      <c r="AC13" s="123"/>
      <c r="AD13" s="123"/>
      <c r="AE13" s="123"/>
      <c r="AF13" s="123"/>
      <c r="AG13" s="123"/>
      <c r="AH13" s="123"/>
      <c r="AI13" s="124"/>
      <c r="AJ13" s="108"/>
      <c r="AK13" s="15"/>
      <c r="AL13" s="16"/>
    </row>
    <row r="14" spans="2:38" ht="9" customHeight="1" thickBot="1">
      <c r="C14" s="74"/>
      <c r="D14" s="75"/>
      <c r="E14" s="116"/>
      <c r="F14" s="117"/>
      <c r="G14" s="117"/>
      <c r="H14" s="117"/>
      <c r="I14" s="117"/>
      <c r="J14" s="118"/>
      <c r="K14" s="117"/>
      <c r="L14" s="117"/>
      <c r="M14" s="117"/>
      <c r="N14" s="117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25"/>
      <c r="AB14" s="125"/>
      <c r="AC14" s="125"/>
      <c r="AD14" s="125"/>
      <c r="AE14" s="125"/>
      <c r="AF14" s="125"/>
      <c r="AG14" s="125"/>
      <c r="AH14" s="125"/>
      <c r="AI14" s="126"/>
      <c r="AJ14" s="109"/>
      <c r="AK14" s="15"/>
      <c r="AL14" s="16"/>
    </row>
    <row r="15" spans="2:38" ht="11.25" customHeight="1">
      <c r="C15" s="74"/>
      <c r="D15" s="75"/>
      <c r="E15" s="70"/>
      <c r="F15" s="17"/>
      <c r="G15" s="17"/>
      <c r="H15" s="17"/>
      <c r="I15" s="17"/>
      <c r="J15" s="139" t="s">
        <v>5</v>
      </c>
      <c r="K15" s="140"/>
      <c r="L15" s="157"/>
      <c r="M15" s="158" t="s">
        <v>6</v>
      </c>
      <c r="N15" s="140"/>
      <c r="O15" s="140"/>
      <c r="P15" s="159"/>
      <c r="Q15" s="94" t="s">
        <v>49</v>
      </c>
      <c r="R15" s="80"/>
      <c r="S15" s="80"/>
      <c r="T15" s="80"/>
      <c r="U15" s="139" t="s">
        <v>7</v>
      </c>
      <c r="V15" s="140"/>
      <c r="W15" s="140"/>
      <c r="X15" s="140"/>
      <c r="Y15" s="140"/>
      <c r="Z15" s="140"/>
      <c r="AA15" s="141" t="s">
        <v>6</v>
      </c>
      <c r="AB15" s="142"/>
      <c r="AC15" s="142"/>
      <c r="AD15" s="142"/>
      <c r="AE15" s="142"/>
      <c r="AF15" s="143"/>
      <c r="AG15" s="160"/>
      <c r="AH15" s="97" t="s">
        <v>50</v>
      </c>
      <c r="AI15" s="97"/>
      <c r="AJ15" s="98"/>
      <c r="AK15" s="15"/>
      <c r="AL15" s="16"/>
    </row>
    <row r="16" spans="2:38" ht="27.75" customHeight="1">
      <c r="C16" s="74"/>
      <c r="D16" s="75"/>
      <c r="E16" s="18" t="s">
        <v>8</v>
      </c>
      <c r="F16" s="19"/>
      <c r="G16" s="19"/>
      <c r="H16" s="19"/>
      <c r="I16" s="20"/>
      <c r="J16" s="101"/>
      <c r="K16" s="102"/>
      <c r="L16" s="103"/>
      <c r="M16" s="104"/>
      <c r="N16" s="105"/>
      <c r="O16" s="105"/>
      <c r="P16" s="106"/>
      <c r="Q16" s="94"/>
      <c r="R16" s="80"/>
      <c r="S16" s="80"/>
      <c r="T16" s="80"/>
      <c r="U16" s="153"/>
      <c r="V16" s="154"/>
      <c r="W16" s="154"/>
      <c r="X16" s="154"/>
      <c r="Y16" s="154"/>
      <c r="Z16" s="154"/>
      <c r="AA16" s="155"/>
      <c r="AB16" s="154"/>
      <c r="AC16" s="154"/>
      <c r="AD16" s="154"/>
      <c r="AE16" s="154"/>
      <c r="AF16" s="156"/>
      <c r="AG16" s="160"/>
      <c r="AH16" s="99"/>
      <c r="AI16" s="99"/>
      <c r="AJ16" s="100"/>
      <c r="AK16" s="21"/>
      <c r="AL16" s="16"/>
    </row>
    <row r="17" spans="3:38" ht="11.25" customHeight="1">
      <c r="C17" s="74"/>
      <c r="D17" s="75"/>
      <c r="E17" s="22"/>
      <c r="F17" s="82" t="s">
        <v>9</v>
      </c>
      <c r="G17" s="82"/>
      <c r="H17" s="82"/>
      <c r="I17" s="83"/>
      <c r="J17" s="84" t="s">
        <v>10</v>
      </c>
      <c r="K17" s="85"/>
      <c r="L17" s="86"/>
      <c r="M17" s="87"/>
      <c r="N17" s="88"/>
      <c r="O17" s="88"/>
      <c r="P17" s="89"/>
      <c r="Q17" s="94"/>
      <c r="R17" s="80"/>
      <c r="S17" s="80"/>
      <c r="T17" s="80"/>
      <c r="U17" s="84" t="s">
        <v>10</v>
      </c>
      <c r="V17" s="85"/>
      <c r="W17" s="85"/>
      <c r="X17" s="85"/>
      <c r="Y17" s="85"/>
      <c r="Z17" s="90"/>
      <c r="AA17" s="91"/>
      <c r="AB17" s="92"/>
      <c r="AC17" s="92"/>
      <c r="AD17" s="92"/>
      <c r="AE17" s="92"/>
      <c r="AF17" s="93"/>
      <c r="AG17" s="160"/>
      <c r="AH17" s="132"/>
      <c r="AI17" s="132"/>
      <c r="AJ17" s="133"/>
      <c r="AK17" s="21"/>
      <c r="AL17" s="16"/>
    </row>
    <row r="18" spans="3:38" ht="27.75" customHeight="1" thickBot="1">
      <c r="C18" s="74"/>
      <c r="D18" s="75"/>
      <c r="E18" s="23"/>
      <c r="F18" s="24"/>
      <c r="G18" s="24"/>
      <c r="H18" s="24"/>
      <c r="I18" s="25"/>
      <c r="J18" s="144"/>
      <c r="K18" s="145"/>
      <c r="L18" s="146"/>
      <c r="M18" s="147"/>
      <c r="N18" s="145"/>
      <c r="O18" s="145"/>
      <c r="P18" s="148"/>
      <c r="Q18" s="95"/>
      <c r="R18" s="96"/>
      <c r="S18" s="96"/>
      <c r="T18" s="96"/>
      <c r="U18" s="149"/>
      <c r="V18" s="150"/>
      <c r="W18" s="150"/>
      <c r="X18" s="150"/>
      <c r="Y18" s="150"/>
      <c r="Z18" s="150"/>
      <c r="AA18" s="151"/>
      <c r="AB18" s="150"/>
      <c r="AC18" s="150"/>
      <c r="AD18" s="150"/>
      <c r="AE18" s="150"/>
      <c r="AF18" s="152"/>
      <c r="AG18" s="160"/>
      <c r="AH18" s="134"/>
      <c r="AI18" s="134"/>
      <c r="AJ18" s="135"/>
      <c r="AK18" s="15"/>
      <c r="AL18" s="16"/>
    </row>
    <row r="19" spans="3:38" ht="33" customHeight="1">
      <c r="C19" s="74"/>
      <c r="D19" s="7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80" t="s">
        <v>11</v>
      </c>
      <c r="V19" s="80"/>
      <c r="W19" s="27"/>
      <c r="X19" s="28" t="s">
        <v>12</v>
      </c>
      <c r="Y19" s="27"/>
      <c r="Z19" s="28" t="s">
        <v>13</v>
      </c>
      <c r="AA19" s="27"/>
      <c r="AB19" s="29" t="s">
        <v>14</v>
      </c>
      <c r="AC19" s="28" t="s">
        <v>15</v>
      </c>
      <c r="AD19" s="26"/>
      <c r="AE19" s="26"/>
      <c r="AF19" s="26"/>
      <c r="AG19" s="26"/>
      <c r="AH19" s="26"/>
      <c r="AI19" s="26"/>
      <c r="AJ19" s="26"/>
      <c r="AK19" s="16"/>
      <c r="AL19" s="16"/>
    </row>
    <row r="20" spans="3:38" ht="16.899999999999999" customHeight="1">
      <c r="C20" s="74"/>
      <c r="D20" s="75"/>
      <c r="E20" s="161"/>
      <c r="F20" s="162"/>
      <c r="G20" s="162"/>
      <c r="H20" s="162"/>
      <c r="I20" s="163"/>
      <c r="J20" s="164"/>
      <c r="K20" s="165"/>
      <c r="L20" s="165"/>
      <c r="M20" s="165"/>
      <c r="N20" s="165"/>
      <c r="O20" s="165"/>
      <c r="P20" s="165"/>
      <c r="Q20" s="165"/>
      <c r="R20" s="165"/>
      <c r="S20" s="165"/>
      <c r="T20" s="30"/>
      <c r="U20" s="30"/>
      <c r="V20" s="31"/>
      <c r="W20" s="32"/>
      <c r="X20" s="33"/>
      <c r="Y20" s="26"/>
      <c r="Z20" s="26"/>
      <c r="AA20" s="26"/>
      <c r="AB20" s="26"/>
      <c r="AC20" s="26"/>
      <c r="AD20" s="26"/>
      <c r="AE20" s="26"/>
      <c r="AF20" s="26"/>
      <c r="AG20" s="34"/>
      <c r="AH20" s="166" t="s">
        <v>16</v>
      </c>
      <c r="AI20" s="166"/>
      <c r="AJ20" s="35"/>
      <c r="AK20" s="16"/>
      <c r="AL20" s="16"/>
    </row>
    <row r="21" spans="3:38" ht="16.899999999999999" customHeight="1">
      <c r="C21" s="74"/>
      <c r="D21" s="75"/>
      <c r="E21" s="167" t="s">
        <v>17</v>
      </c>
      <c r="F21" s="82"/>
      <c r="G21" s="82"/>
      <c r="H21" s="82"/>
      <c r="I21" s="168"/>
      <c r="J21" s="136" t="s">
        <v>44</v>
      </c>
      <c r="K21" s="137"/>
      <c r="L21" s="138" t="str">
        <f>IFERROR(VLOOKUP($E$10,master_data!$A$2:$F$8,5,0),"")</f>
        <v/>
      </c>
      <c r="M21" s="138"/>
      <c r="N21" s="19"/>
      <c r="O21" s="19"/>
      <c r="P21" s="19"/>
      <c r="Q21" s="19"/>
      <c r="R21" s="19"/>
      <c r="S21" s="19"/>
      <c r="T21" s="19"/>
      <c r="U21" s="19"/>
      <c r="V21" s="36"/>
      <c r="W21" s="32"/>
      <c r="X21" s="33"/>
      <c r="Y21" s="26"/>
      <c r="Z21" s="26"/>
      <c r="AA21" s="26"/>
      <c r="AB21" s="26"/>
      <c r="AC21" s="26"/>
      <c r="AD21" s="26"/>
      <c r="AE21" s="26"/>
      <c r="AF21" s="26"/>
      <c r="AG21" s="26"/>
      <c r="AH21" s="37"/>
      <c r="AI21" s="37"/>
      <c r="AJ21" s="38"/>
      <c r="AK21" s="16"/>
      <c r="AL21" s="16"/>
    </row>
    <row r="22" spans="3:38" ht="30" customHeight="1">
      <c r="C22" s="74"/>
      <c r="D22" s="75"/>
      <c r="E22" s="39"/>
      <c r="F22" s="40"/>
      <c r="G22" s="40"/>
      <c r="H22" s="40"/>
      <c r="I22" s="41"/>
      <c r="J22" s="42"/>
      <c r="K22" s="172" t="str">
        <f>IFERROR(VLOOKUP($E$10,master_data!$A$2:$F$8,2,0),"")</f>
        <v/>
      </c>
      <c r="L22" s="172"/>
      <c r="M22" s="172"/>
      <c r="N22" s="172"/>
      <c r="O22" s="172"/>
      <c r="P22" s="172"/>
      <c r="Q22" s="172"/>
      <c r="R22" s="172"/>
      <c r="S22" s="172"/>
      <c r="T22" s="172"/>
      <c r="U22" s="43"/>
      <c r="V22" s="44"/>
      <c r="W22" s="32"/>
      <c r="X22" s="33"/>
      <c r="Y22" s="26"/>
      <c r="Z22" s="26"/>
      <c r="AA22" s="26"/>
      <c r="AB22" s="26"/>
      <c r="AC22" s="26"/>
      <c r="AD22" s="26"/>
      <c r="AE22" s="26"/>
      <c r="AF22" s="26"/>
      <c r="AG22" s="26"/>
      <c r="AH22" s="37"/>
      <c r="AI22" s="37"/>
      <c r="AJ22" s="38"/>
      <c r="AK22" s="16"/>
      <c r="AL22" s="16"/>
    </row>
    <row r="23" spans="3:38" ht="30" customHeight="1">
      <c r="C23" s="74"/>
      <c r="D23" s="75"/>
      <c r="E23" s="169" t="s">
        <v>18</v>
      </c>
      <c r="F23" s="170"/>
      <c r="G23" s="170"/>
      <c r="H23" s="170"/>
      <c r="I23" s="171"/>
      <c r="J23" s="45"/>
      <c r="K23" s="172" t="str">
        <f>IFERROR(VLOOKUP($E$10,master_data!$A$2:$F$8,3,0),"")</f>
        <v/>
      </c>
      <c r="L23" s="172"/>
      <c r="M23" s="172"/>
      <c r="N23" s="172"/>
      <c r="O23" s="172"/>
      <c r="P23" s="172"/>
      <c r="Q23" s="172"/>
      <c r="R23" s="172"/>
      <c r="S23" s="172"/>
      <c r="T23" s="172"/>
      <c r="U23" s="46"/>
      <c r="V23" s="47"/>
      <c r="W23" s="48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16"/>
      <c r="AL23" s="16"/>
    </row>
    <row r="24" spans="3:38" ht="28.9" customHeight="1">
      <c r="C24" s="74"/>
      <c r="D24" s="75"/>
      <c r="E24" s="79" t="s">
        <v>19</v>
      </c>
      <c r="F24" s="80"/>
      <c r="G24" s="80"/>
      <c r="H24" s="80"/>
      <c r="I24" s="81"/>
      <c r="J24" s="49"/>
      <c r="K24" s="172" t="str">
        <f>IFERROR(VLOOKUP($E$10,master_data!$A$2:$F$8,4,0),"")</f>
        <v/>
      </c>
      <c r="L24" s="172"/>
      <c r="M24" s="172"/>
      <c r="N24" s="172"/>
      <c r="O24" s="172"/>
      <c r="P24" s="172"/>
      <c r="Q24" s="172"/>
      <c r="R24" s="172"/>
      <c r="S24" s="172"/>
      <c r="T24" s="172"/>
      <c r="U24" s="28"/>
      <c r="V24" s="26"/>
      <c r="W24" s="4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16"/>
      <c r="AL24" s="16"/>
    </row>
    <row r="25" spans="3:38" ht="19.899999999999999" customHeight="1">
      <c r="C25" s="74"/>
      <c r="D25" s="75"/>
      <c r="E25" s="50"/>
      <c r="F25" s="51"/>
      <c r="G25" s="51"/>
      <c r="H25" s="51"/>
      <c r="I25" s="52"/>
      <c r="J25" s="173"/>
      <c r="K25" s="174"/>
      <c r="L25" s="174"/>
      <c r="M25" s="174"/>
      <c r="N25" s="174"/>
      <c r="O25" s="174"/>
      <c r="P25" s="174"/>
      <c r="Q25" s="175"/>
      <c r="R25" s="175"/>
      <c r="S25" s="175"/>
      <c r="T25" s="175"/>
      <c r="U25" s="175"/>
      <c r="V25" s="16"/>
      <c r="W25" s="53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3:38" ht="28.15" customHeight="1">
      <c r="C26" s="74"/>
      <c r="D26" s="75"/>
      <c r="E26" s="184" t="s">
        <v>20</v>
      </c>
      <c r="F26" s="185"/>
      <c r="G26" s="185"/>
      <c r="H26" s="185"/>
      <c r="I26" s="186"/>
      <c r="J26" s="68"/>
      <c r="K26" s="69" t="str">
        <f>IFERROR(VLOOKUP($E$10,master_data!$A$2:$F$8,6,0),"")</f>
        <v/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4"/>
      <c r="W26" s="53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3:38" ht="11.25" customHeight="1">
      <c r="X27" s="55"/>
      <c r="Y27" s="187"/>
      <c r="Z27" s="187"/>
      <c r="AA27" s="187"/>
      <c r="AB27" s="187"/>
      <c r="AC27" s="187"/>
      <c r="AD27" s="187"/>
      <c r="AE27" s="56"/>
      <c r="AF27" s="56"/>
      <c r="AG27" s="56"/>
      <c r="AH27" s="56"/>
      <c r="AI27" s="56"/>
      <c r="AJ27" s="57"/>
      <c r="AK27" s="58"/>
    </row>
    <row r="28" spans="3:38">
      <c r="W28" s="188" t="s">
        <v>21</v>
      </c>
      <c r="X28" s="189"/>
      <c r="Y28" s="189"/>
      <c r="Z28" s="189"/>
      <c r="AA28" s="189"/>
      <c r="AB28" s="190"/>
      <c r="AD28" s="55"/>
      <c r="AE28" s="59"/>
      <c r="AF28" s="59"/>
      <c r="AG28" s="60"/>
      <c r="AH28" s="60"/>
      <c r="AI28" s="60"/>
      <c r="AJ28" s="61"/>
      <c r="AK28" s="61"/>
    </row>
    <row r="29" spans="3:38">
      <c r="W29" s="191" t="s">
        <v>22</v>
      </c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76"/>
      <c r="AK29" s="177"/>
    </row>
    <row r="30" spans="3:38">
      <c r="W30" s="62"/>
      <c r="X30" s="55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78"/>
      <c r="AK30" s="179"/>
    </row>
    <row r="31" spans="3:38">
      <c r="W31" s="62"/>
      <c r="X31" s="55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78"/>
      <c r="AK31" s="179"/>
    </row>
    <row r="32" spans="3:38">
      <c r="W32" s="63"/>
      <c r="X32" s="64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0"/>
      <c r="AK32" s="181"/>
    </row>
    <row r="35" spans="4:28" ht="15.95" customHeight="1"/>
    <row r="36" spans="4:28" ht="15.95" customHeight="1"/>
    <row r="37" spans="4:28" ht="17.25">
      <c r="D37" s="65" t="s">
        <v>23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4:28" ht="19.5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4:28" ht="19.5" customHeight="1">
      <c r="D39" s="65" t="s">
        <v>25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4:28" ht="19.5" customHeight="1">
      <c r="D40" s="65" t="s">
        <v>51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4:28" ht="19.5" customHeight="1"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</row>
    <row r="42" spans="4:28" ht="17.25"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</row>
    <row r="43" spans="4:28" ht="30.75" customHeight="1"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</row>
    <row r="44" spans="4:28" ht="20.25" customHeight="1"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4:28" ht="20.25" customHeight="1">
      <c r="D45" s="65"/>
      <c r="E45" s="65"/>
      <c r="F45" s="65"/>
      <c r="G45" s="65"/>
      <c r="H45" s="65"/>
      <c r="I45" s="66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</row>
    <row r="46" spans="4:28" ht="20.25" customHeight="1"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</row>
    <row r="47" spans="4:28" ht="19.5" customHeight="1"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</row>
    <row r="48" spans="4:28" ht="19.5" customHeight="1"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</row>
    <row r="49" spans="4:28" ht="19.5" customHeight="1"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4:28" ht="19.5" customHeight="1"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</row>
    <row r="51" spans="4:28" ht="19.5" customHeight="1"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</row>
    <row r="52" spans="4:28" ht="19.5" customHeight="1"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</row>
    <row r="53" spans="4:28" ht="19.5" customHeight="1"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</row>
    <row r="54" spans="4:28" ht="19.5" customHeight="1"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</row>
    <row r="55" spans="4:28" ht="19.5" customHeight="1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60" spans="4:28" ht="84.75" customHeight="1"/>
  </sheetData>
  <mergeCells count="55">
    <mergeCell ref="E24:I24"/>
    <mergeCell ref="J25:P25"/>
    <mergeCell ref="Q25:U25"/>
    <mergeCell ref="K24:T24"/>
    <mergeCell ref="AJ29:AK32"/>
    <mergeCell ref="Y30:AI32"/>
    <mergeCell ref="E26:I26"/>
    <mergeCell ref="Y27:AD27"/>
    <mergeCell ref="W28:AB28"/>
    <mergeCell ref="W29:AI29"/>
    <mergeCell ref="E20:I20"/>
    <mergeCell ref="J20:S20"/>
    <mergeCell ref="AH20:AI20"/>
    <mergeCell ref="E21:I21"/>
    <mergeCell ref="E23:I23"/>
    <mergeCell ref="K23:T23"/>
    <mergeCell ref="K22:T22"/>
    <mergeCell ref="AH17:AJ18"/>
    <mergeCell ref="U19:V19"/>
    <mergeCell ref="J21:K21"/>
    <mergeCell ref="L21:M21"/>
    <mergeCell ref="U15:Z15"/>
    <mergeCell ref="AA15:AF15"/>
    <mergeCell ref="J18:L18"/>
    <mergeCell ref="M18:P18"/>
    <mergeCell ref="U18:Z18"/>
    <mergeCell ref="AA18:AF18"/>
    <mergeCell ref="U16:Z16"/>
    <mergeCell ref="AA16:AF16"/>
    <mergeCell ref="J15:L15"/>
    <mergeCell ref="M15:P15"/>
    <mergeCell ref="AG15:AG18"/>
    <mergeCell ref="AJ7:AJ14"/>
    <mergeCell ref="E10:J14"/>
    <mergeCell ref="K10:N14"/>
    <mergeCell ref="AA7:AI9"/>
    <mergeCell ref="AA10:AI14"/>
    <mergeCell ref="O7:Z9"/>
    <mergeCell ref="O10:Z14"/>
    <mergeCell ref="E4:H5"/>
    <mergeCell ref="I4:O5"/>
    <mergeCell ref="AI4:AI5"/>
    <mergeCell ref="C7:C26"/>
    <mergeCell ref="D7:D26"/>
    <mergeCell ref="E7:J9"/>
    <mergeCell ref="K7:N9"/>
    <mergeCell ref="F17:I17"/>
    <mergeCell ref="J17:L17"/>
    <mergeCell ref="M17:P17"/>
    <mergeCell ref="U17:Z17"/>
    <mergeCell ref="AA17:AF17"/>
    <mergeCell ref="Q15:T18"/>
    <mergeCell ref="AH15:AJ16"/>
    <mergeCell ref="J16:L16"/>
    <mergeCell ref="M16:P16"/>
  </mergeCells>
  <phoneticPr fontId="3"/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85" fitToHeight="0" orientation="landscape" r:id="rId1"/>
  <headerFooter alignWithMargins="0"/>
  <rowBreaks count="3" manualBreakCount="3">
    <brk id="33" min="1" max="38" man="1"/>
    <brk id="63" max="16383" man="1"/>
    <brk id="7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3E7C03-1B28-45ED-8C64-2752031075A1}">
          <x14:formula1>
            <xm:f>master_data!$A$2:$A$8</xm:f>
          </x14:formula1>
          <xm:sqref>E10:J14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6783-C64D-42B2-BD31-2120B7C84245}">
  <sheetPr>
    <pageSetUpPr fitToPage="1"/>
  </sheetPr>
  <dimension ref="B1:AL60"/>
  <sheetViews>
    <sheetView view="pageBreakPreview" topLeftCell="B1" zoomScale="85" zoomScaleNormal="85" zoomScaleSheetLayoutView="85" zoomScalePageLayoutView="75" workbookViewId="0">
      <selection activeCell="B1" sqref="B1"/>
    </sheetView>
  </sheetViews>
  <sheetFormatPr defaultColWidth="9" defaultRowHeight="13.5"/>
  <cols>
    <col min="1" max="1" width="2.875" style="4" customWidth="1"/>
    <col min="2" max="2" width="3.375" style="4" customWidth="1"/>
    <col min="3" max="4" width="3.25" style="4" customWidth="1"/>
    <col min="5" max="10" width="3.625" style="4" customWidth="1"/>
    <col min="11" max="11" width="3.875" style="4" customWidth="1"/>
    <col min="12" max="12" width="11.375" style="4" customWidth="1"/>
    <col min="13" max="13" width="9.125" style="4" customWidth="1"/>
    <col min="14" max="19" width="3.625" style="4" customWidth="1"/>
    <col min="20" max="20" width="3.5" style="4" customWidth="1"/>
    <col min="21" max="21" width="3.375" style="4" customWidth="1"/>
    <col min="22" max="22" width="3.25" style="4" customWidth="1"/>
    <col min="23" max="24" width="3.125" style="4" customWidth="1"/>
    <col min="25" max="25" width="3.5" style="4" customWidth="1"/>
    <col min="26" max="26" width="3.625" style="4" customWidth="1"/>
    <col min="27" max="27" width="3.75" style="4" customWidth="1"/>
    <col min="28" max="28" width="3.875" style="4" customWidth="1"/>
    <col min="29" max="29" width="3.75" style="4" customWidth="1"/>
    <col min="30" max="30" width="4" style="4" customWidth="1"/>
    <col min="31" max="31" width="3.875" style="4" customWidth="1"/>
    <col min="32" max="32" width="3.75" style="4" customWidth="1"/>
    <col min="33" max="33" width="3.625" style="4" customWidth="1"/>
    <col min="34" max="35" width="4" style="4" customWidth="1"/>
    <col min="36" max="36" width="3.25" style="4" customWidth="1"/>
    <col min="37" max="37" width="1.875" style="4" customWidth="1"/>
    <col min="38" max="38" width="4.375" style="4" customWidth="1"/>
    <col min="39" max="39" width="0.125" style="4" customWidth="1"/>
    <col min="40" max="16384" width="9" style="4"/>
  </cols>
  <sheetData>
    <row r="1" spans="2:38" ht="19.5" customHeight="1">
      <c r="B1" s="1"/>
      <c r="C1" s="1"/>
      <c r="D1" s="1"/>
      <c r="E1" s="2"/>
      <c r="F1" s="2"/>
      <c r="G1" s="2"/>
      <c r="H1" s="2"/>
      <c r="I1" s="3"/>
    </row>
    <row r="2" spans="2:38" ht="9.9499999999999993" customHeight="1">
      <c r="B2" s="5"/>
      <c r="C2" s="5"/>
      <c r="D2" s="5"/>
      <c r="E2" s="6"/>
      <c r="F2" s="6"/>
      <c r="G2" s="6"/>
      <c r="H2" s="6"/>
      <c r="I2" s="7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10"/>
    </row>
    <row r="3" spans="2:38" ht="9.9499999999999993" customHeight="1">
      <c r="B3" s="5"/>
      <c r="C3" s="5"/>
      <c r="D3" s="5"/>
      <c r="E3" s="6"/>
      <c r="F3" s="6"/>
      <c r="G3" s="6"/>
      <c r="H3" s="6"/>
      <c r="I3" s="7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10"/>
    </row>
    <row r="4" spans="2:38" ht="26.25" customHeight="1">
      <c r="B4" s="5"/>
      <c r="C4" s="5"/>
      <c r="D4" s="11"/>
      <c r="E4" s="71" t="s">
        <v>0</v>
      </c>
      <c r="F4" s="71"/>
      <c r="G4" s="71"/>
      <c r="H4" s="71"/>
      <c r="I4" s="72" t="s">
        <v>1</v>
      </c>
      <c r="J4" s="72"/>
      <c r="K4" s="72"/>
      <c r="L4" s="72"/>
      <c r="M4" s="72"/>
      <c r="N4" s="72"/>
      <c r="O4" s="72"/>
      <c r="P4" s="11"/>
      <c r="Q4" s="11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  <c r="AI4" s="73"/>
    </row>
    <row r="5" spans="2:38" ht="27.75" customHeight="1">
      <c r="D5" s="11"/>
      <c r="E5" s="71"/>
      <c r="F5" s="71"/>
      <c r="G5" s="71"/>
      <c r="H5" s="71"/>
      <c r="I5" s="72"/>
      <c r="J5" s="72"/>
      <c r="K5" s="72"/>
      <c r="L5" s="72"/>
      <c r="M5" s="72"/>
      <c r="N5" s="72"/>
      <c r="O5" s="72"/>
      <c r="P5" s="11"/>
      <c r="Q5" s="11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  <c r="AI5" s="73"/>
    </row>
    <row r="6" spans="2:38" ht="20.100000000000001" customHeight="1"/>
    <row r="7" spans="2:38" ht="13.5" customHeight="1">
      <c r="C7" s="74" t="s">
        <v>2</v>
      </c>
      <c r="D7" s="75" t="s">
        <v>3</v>
      </c>
      <c r="E7" s="76" t="s">
        <v>59</v>
      </c>
      <c r="F7" s="77"/>
      <c r="G7" s="77"/>
      <c r="H7" s="77"/>
      <c r="I7" s="77"/>
      <c r="J7" s="78"/>
      <c r="K7" s="76" t="s">
        <v>60</v>
      </c>
      <c r="L7" s="77"/>
      <c r="M7" s="77"/>
      <c r="N7" s="77"/>
      <c r="O7" s="193" t="s">
        <v>24</v>
      </c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77" t="s">
        <v>4</v>
      </c>
      <c r="AB7" s="77"/>
      <c r="AC7" s="77"/>
      <c r="AD7" s="77"/>
      <c r="AE7" s="77"/>
      <c r="AF7" s="77"/>
      <c r="AG7" s="77"/>
      <c r="AH7" s="77"/>
      <c r="AI7" s="119"/>
      <c r="AJ7" s="107"/>
      <c r="AK7" s="15"/>
      <c r="AL7" s="16"/>
    </row>
    <row r="8" spans="2:38">
      <c r="C8" s="74"/>
      <c r="D8" s="75"/>
      <c r="E8" s="79"/>
      <c r="F8" s="80"/>
      <c r="G8" s="80"/>
      <c r="H8" s="80"/>
      <c r="I8" s="80"/>
      <c r="J8" s="81"/>
      <c r="K8" s="79"/>
      <c r="L8" s="80"/>
      <c r="M8" s="80"/>
      <c r="N8" s="80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80"/>
      <c r="AB8" s="80"/>
      <c r="AC8" s="80"/>
      <c r="AD8" s="80"/>
      <c r="AE8" s="80"/>
      <c r="AF8" s="80"/>
      <c r="AG8" s="80"/>
      <c r="AH8" s="80"/>
      <c r="AI8" s="120"/>
      <c r="AJ8" s="108"/>
      <c r="AK8" s="15"/>
      <c r="AL8" s="16"/>
    </row>
    <row r="9" spans="2:38" ht="14.25" thickBot="1">
      <c r="C9" s="74"/>
      <c r="D9" s="75"/>
      <c r="E9" s="79"/>
      <c r="F9" s="80"/>
      <c r="G9" s="80"/>
      <c r="H9" s="80"/>
      <c r="I9" s="80"/>
      <c r="J9" s="81"/>
      <c r="K9" s="79"/>
      <c r="L9" s="80"/>
      <c r="M9" s="80"/>
      <c r="N9" s="80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80"/>
      <c r="AB9" s="80"/>
      <c r="AC9" s="80"/>
      <c r="AD9" s="80"/>
      <c r="AE9" s="80"/>
      <c r="AF9" s="80"/>
      <c r="AG9" s="80"/>
      <c r="AH9" s="80"/>
      <c r="AI9" s="120"/>
      <c r="AJ9" s="108"/>
      <c r="AK9" s="15"/>
      <c r="AL9" s="16"/>
    </row>
    <row r="10" spans="2:38" ht="27.75" customHeight="1">
      <c r="C10" s="74"/>
      <c r="D10" s="75"/>
      <c r="E10" s="195">
        <v>100</v>
      </c>
      <c r="F10" s="196"/>
      <c r="G10" s="196"/>
      <c r="H10" s="196"/>
      <c r="I10" s="196"/>
      <c r="J10" s="197"/>
      <c r="K10" s="196">
        <v>1</v>
      </c>
      <c r="L10" s="196"/>
      <c r="M10" s="196"/>
      <c r="N10" s="196"/>
      <c r="O10" s="204" t="s">
        <v>52</v>
      </c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7">
        <v>32912</v>
      </c>
      <c r="AB10" s="207"/>
      <c r="AC10" s="207"/>
      <c r="AD10" s="207"/>
      <c r="AE10" s="207"/>
      <c r="AF10" s="207"/>
      <c r="AG10" s="207"/>
      <c r="AH10" s="207"/>
      <c r="AI10" s="208"/>
      <c r="AJ10" s="108"/>
      <c r="AK10" s="15"/>
      <c r="AL10" s="16"/>
    </row>
    <row r="11" spans="2:38" ht="12" customHeight="1">
      <c r="C11" s="74"/>
      <c r="D11" s="75"/>
      <c r="E11" s="198"/>
      <c r="F11" s="199"/>
      <c r="G11" s="199"/>
      <c r="H11" s="199"/>
      <c r="I11" s="199"/>
      <c r="J11" s="200"/>
      <c r="K11" s="199"/>
      <c r="L11" s="199"/>
      <c r="M11" s="199"/>
      <c r="N11" s="199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9"/>
      <c r="AB11" s="209"/>
      <c r="AC11" s="209"/>
      <c r="AD11" s="209"/>
      <c r="AE11" s="209"/>
      <c r="AF11" s="209"/>
      <c r="AG11" s="209"/>
      <c r="AH11" s="209"/>
      <c r="AI11" s="210"/>
      <c r="AJ11" s="108"/>
      <c r="AK11" s="15"/>
      <c r="AL11" s="16"/>
    </row>
    <row r="12" spans="2:38" ht="12" customHeight="1">
      <c r="C12" s="74"/>
      <c r="D12" s="75"/>
      <c r="E12" s="198"/>
      <c r="F12" s="199"/>
      <c r="G12" s="199"/>
      <c r="H12" s="199"/>
      <c r="I12" s="199"/>
      <c r="J12" s="200"/>
      <c r="K12" s="199"/>
      <c r="L12" s="199"/>
      <c r="M12" s="199"/>
      <c r="N12" s="199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9"/>
      <c r="AB12" s="209"/>
      <c r="AC12" s="209"/>
      <c r="AD12" s="209"/>
      <c r="AE12" s="209"/>
      <c r="AF12" s="209"/>
      <c r="AG12" s="209"/>
      <c r="AH12" s="209"/>
      <c r="AI12" s="210"/>
      <c r="AJ12" s="108"/>
      <c r="AK12" s="15"/>
      <c r="AL12" s="16"/>
    </row>
    <row r="13" spans="2:38" ht="12" customHeight="1">
      <c r="C13" s="74"/>
      <c r="D13" s="75"/>
      <c r="E13" s="198"/>
      <c r="F13" s="199"/>
      <c r="G13" s="199"/>
      <c r="H13" s="199"/>
      <c r="I13" s="199"/>
      <c r="J13" s="200"/>
      <c r="K13" s="199"/>
      <c r="L13" s="199"/>
      <c r="M13" s="199"/>
      <c r="N13" s="199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9"/>
      <c r="AB13" s="209"/>
      <c r="AC13" s="209"/>
      <c r="AD13" s="209"/>
      <c r="AE13" s="209"/>
      <c r="AF13" s="209"/>
      <c r="AG13" s="209"/>
      <c r="AH13" s="209"/>
      <c r="AI13" s="210"/>
      <c r="AJ13" s="108"/>
      <c r="AK13" s="15"/>
      <c r="AL13" s="16"/>
    </row>
    <row r="14" spans="2:38" ht="9" customHeight="1" thickBot="1">
      <c r="C14" s="74"/>
      <c r="D14" s="75"/>
      <c r="E14" s="201"/>
      <c r="F14" s="202"/>
      <c r="G14" s="202"/>
      <c r="H14" s="202"/>
      <c r="I14" s="202"/>
      <c r="J14" s="203"/>
      <c r="K14" s="202"/>
      <c r="L14" s="202"/>
      <c r="M14" s="202"/>
      <c r="N14" s="202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11"/>
      <c r="AB14" s="211"/>
      <c r="AC14" s="211"/>
      <c r="AD14" s="211"/>
      <c r="AE14" s="211"/>
      <c r="AF14" s="211"/>
      <c r="AG14" s="211"/>
      <c r="AH14" s="211"/>
      <c r="AI14" s="212"/>
      <c r="AJ14" s="109"/>
      <c r="AK14" s="15"/>
      <c r="AL14" s="16"/>
    </row>
    <row r="15" spans="2:38" ht="11.25" customHeight="1">
      <c r="C15" s="74"/>
      <c r="D15" s="75"/>
      <c r="E15" s="70"/>
      <c r="F15" s="17"/>
      <c r="G15" s="17"/>
      <c r="H15" s="17"/>
      <c r="I15" s="17"/>
      <c r="J15" s="139" t="s">
        <v>5</v>
      </c>
      <c r="K15" s="140"/>
      <c r="L15" s="157"/>
      <c r="M15" s="158" t="s">
        <v>6</v>
      </c>
      <c r="N15" s="140"/>
      <c r="O15" s="140"/>
      <c r="P15" s="159"/>
      <c r="Q15" s="94" t="s">
        <v>49</v>
      </c>
      <c r="R15" s="80"/>
      <c r="S15" s="80"/>
      <c r="T15" s="80"/>
      <c r="U15" s="139" t="s">
        <v>7</v>
      </c>
      <c r="V15" s="140"/>
      <c r="W15" s="140"/>
      <c r="X15" s="140"/>
      <c r="Y15" s="140"/>
      <c r="Z15" s="140"/>
      <c r="AA15" s="141" t="s">
        <v>6</v>
      </c>
      <c r="AB15" s="142"/>
      <c r="AC15" s="142"/>
      <c r="AD15" s="142"/>
      <c r="AE15" s="142"/>
      <c r="AF15" s="143"/>
      <c r="AG15" s="160"/>
      <c r="AH15" s="97" t="s">
        <v>50</v>
      </c>
      <c r="AI15" s="97"/>
      <c r="AJ15" s="98"/>
      <c r="AK15" s="15"/>
      <c r="AL15" s="16"/>
    </row>
    <row r="16" spans="2:38" ht="27.75" customHeight="1">
      <c r="C16" s="74"/>
      <c r="D16" s="75"/>
      <c r="E16" s="18" t="s">
        <v>8</v>
      </c>
      <c r="F16" s="19"/>
      <c r="G16" s="19"/>
      <c r="H16" s="19"/>
      <c r="I16" s="20"/>
      <c r="J16" s="213" t="s">
        <v>53</v>
      </c>
      <c r="K16" s="214"/>
      <c r="L16" s="215"/>
      <c r="M16" s="216" t="s">
        <v>54</v>
      </c>
      <c r="N16" s="217"/>
      <c r="O16" s="217"/>
      <c r="P16" s="218"/>
      <c r="Q16" s="94"/>
      <c r="R16" s="80"/>
      <c r="S16" s="80"/>
      <c r="T16" s="80"/>
      <c r="U16" s="219" t="s">
        <v>55</v>
      </c>
      <c r="V16" s="220"/>
      <c r="W16" s="220"/>
      <c r="X16" s="220"/>
      <c r="Y16" s="220"/>
      <c r="Z16" s="220"/>
      <c r="AA16" s="221" t="s">
        <v>54</v>
      </c>
      <c r="AB16" s="220"/>
      <c r="AC16" s="220"/>
      <c r="AD16" s="220"/>
      <c r="AE16" s="220"/>
      <c r="AF16" s="222"/>
      <c r="AG16" s="160"/>
      <c r="AH16" s="99"/>
      <c r="AI16" s="99"/>
      <c r="AJ16" s="100"/>
      <c r="AK16" s="21"/>
      <c r="AL16" s="16"/>
    </row>
    <row r="17" spans="3:38" ht="11.25" customHeight="1">
      <c r="C17" s="74"/>
      <c r="D17" s="75"/>
      <c r="E17" s="22"/>
      <c r="F17" s="82" t="s">
        <v>9</v>
      </c>
      <c r="G17" s="82"/>
      <c r="H17" s="82"/>
      <c r="I17" s="83"/>
      <c r="J17" s="84" t="s">
        <v>10</v>
      </c>
      <c r="K17" s="85"/>
      <c r="L17" s="86"/>
      <c r="M17" s="87"/>
      <c r="N17" s="88"/>
      <c r="O17" s="88"/>
      <c r="P17" s="89"/>
      <c r="Q17" s="94"/>
      <c r="R17" s="80"/>
      <c r="S17" s="80"/>
      <c r="T17" s="80"/>
      <c r="U17" s="84" t="s">
        <v>10</v>
      </c>
      <c r="V17" s="85"/>
      <c r="W17" s="85"/>
      <c r="X17" s="85"/>
      <c r="Y17" s="85"/>
      <c r="Z17" s="90"/>
      <c r="AA17" s="91"/>
      <c r="AB17" s="92"/>
      <c r="AC17" s="92"/>
      <c r="AD17" s="92"/>
      <c r="AE17" s="92"/>
      <c r="AF17" s="93"/>
      <c r="AG17" s="160"/>
      <c r="AH17" s="132"/>
      <c r="AI17" s="132"/>
      <c r="AJ17" s="133"/>
      <c r="AK17" s="21"/>
      <c r="AL17" s="16"/>
    </row>
    <row r="18" spans="3:38" ht="27.75" customHeight="1" thickBot="1">
      <c r="C18" s="74"/>
      <c r="D18" s="75"/>
      <c r="E18" s="23"/>
      <c r="F18" s="24"/>
      <c r="G18" s="24"/>
      <c r="H18" s="24"/>
      <c r="I18" s="25"/>
      <c r="J18" s="223" t="s">
        <v>58</v>
      </c>
      <c r="K18" s="224"/>
      <c r="L18" s="225"/>
      <c r="M18" s="226" t="s">
        <v>57</v>
      </c>
      <c r="N18" s="224"/>
      <c r="O18" s="224"/>
      <c r="P18" s="227"/>
      <c r="Q18" s="95"/>
      <c r="R18" s="96"/>
      <c r="S18" s="96"/>
      <c r="T18" s="96"/>
      <c r="U18" s="228" t="s">
        <v>56</v>
      </c>
      <c r="V18" s="229"/>
      <c r="W18" s="229"/>
      <c r="X18" s="229"/>
      <c r="Y18" s="229"/>
      <c r="Z18" s="229"/>
      <c r="AA18" s="230" t="s">
        <v>57</v>
      </c>
      <c r="AB18" s="229"/>
      <c r="AC18" s="229"/>
      <c r="AD18" s="229"/>
      <c r="AE18" s="229"/>
      <c r="AF18" s="231"/>
      <c r="AG18" s="160"/>
      <c r="AH18" s="134"/>
      <c r="AI18" s="134"/>
      <c r="AJ18" s="135"/>
      <c r="AK18" s="15"/>
      <c r="AL18" s="16"/>
    </row>
    <row r="19" spans="3:38" ht="33" customHeight="1">
      <c r="C19" s="74"/>
      <c r="D19" s="7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80" t="s">
        <v>11</v>
      </c>
      <c r="V19" s="80"/>
      <c r="W19" s="27"/>
      <c r="X19" s="28" t="s">
        <v>12</v>
      </c>
      <c r="Y19" s="27"/>
      <c r="Z19" s="28" t="s">
        <v>13</v>
      </c>
      <c r="AA19" s="27"/>
      <c r="AB19" s="29" t="s">
        <v>14</v>
      </c>
      <c r="AC19" s="28" t="s">
        <v>15</v>
      </c>
      <c r="AD19" s="26"/>
      <c r="AE19" s="26"/>
      <c r="AF19" s="26"/>
      <c r="AG19" s="26"/>
      <c r="AH19" s="26"/>
      <c r="AI19" s="26"/>
      <c r="AJ19" s="26"/>
      <c r="AK19" s="16"/>
      <c r="AL19" s="16"/>
    </row>
    <row r="20" spans="3:38" ht="16.899999999999999" customHeight="1">
      <c r="C20" s="74"/>
      <c r="D20" s="75"/>
      <c r="E20" s="161"/>
      <c r="F20" s="162"/>
      <c r="G20" s="162"/>
      <c r="H20" s="162"/>
      <c r="I20" s="163"/>
      <c r="J20" s="164"/>
      <c r="K20" s="165"/>
      <c r="L20" s="165"/>
      <c r="M20" s="165"/>
      <c r="N20" s="165"/>
      <c r="O20" s="165"/>
      <c r="P20" s="165"/>
      <c r="Q20" s="165"/>
      <c r="R20" s="165"/>
      <c r="S20" s="165"/>
      <c r="T20" s="30"/>
      <c r="U20" s="30"/>
      <c r="V20" s="31"/>
      <c r="W20" s="32"/>
      <c r="X20" s="33"/>
      <c r="Y20" s="26"/>
      <c r="Z20" s="26"/>
      <c r="AA20" s="26"/>
      <c r="AB20" s="26"/>
      <c r="AC20" s="26"/>
      <c r="AD20" s="26"/>
      <c r="AE20" s="26"/>
      <c r="AF20" s="26"/>
      <c r="AG20" s="34"/>
      <c r="AH20" s="166" t="s">
        <v>16</v>
      </c>
      <c r="AI20" s="166"/>
      <c r="AJ20" s="35"/>
      <c r="AK20" s="16"/>
      <c r="AL20" s="16"/>
    </row>
    <row r="21" spans="3:38" ht="16.899999999999999" customHeight="1">
      <c r="C21" s="74"/>
      <c r="D21" s="75"/>
      <c r="E21" s="167" t="s">
        <v>17</v>
      </c>
      <c r="F21" s="82"/>
      <c r="G21" s="82"/>
      <c r="H21" s="82"/>
      <c r="I21" s="168"/>
      <c r="J21" s="136" t="s">
        <v>44</v>
      </c>
      <c r="K21" s="137"/>
      <c r="L21" s="138" t="str">
        <f>IFERROR(VLOOKUP($E$10,master_data!$B$2:$F$8,5,0),"")</f>
        <v/>
      </c>
      <c r="M21" s="138"/>
      <c r="N21" s="19"/>
      <c r="O21" s="19"/>
      <c r="P21" s="19"/>
      <c r="Q21" s="19"/>
      <c r="R21" s="19"/>
      <c r="S21" s="19"/>
      <c r="T21" s="19"/>
      <c r="U21" s="19"/>
      <c r="V21" s="36"/>
      <c r="W21" s="32"/>
      <c r="X21" s="33"/>
      <c r="Y21" s="26"/>
      <c r="Z21" s="26"/>
      <c r="AA21" s="26"/>
      <c r="AB21" s="26"/>
      <c r="AC21" s="26"/>
      <c r="AD21" s="26"/>
      <c r="AE21" s="26"/>
      <c r="AF21" s="26"/>
      <c r="AG21" s="26"/>
      <c r="AH21" s="37"/>
      <c r="AI21" s="37"/>
      <c r="AJ21" s="38"/>
      <c r="AK21" s="16"/>
      <c r="AL21" s="16"/>
    </row>
    <row r="22" spans="3:38" ht="30" customHeight="1">
      <c r="C22" s="74"/>
      <c r="D22" s="75"/>
      <c r="E22" s="39"/>
      <c r="F22" s="40"/>
      <c r="G22" s="40"/>
      <c r="H22" s="40"/>
      <c r="I22" s="41"/>
      <c r="J22" s="42"/>
      <c r="K22" s="172" t="str">
        <f>IFERROR(VLOOKUP($E$10,master_data!$B$2:$F$8,2,0),"")</f>
        <v/>
      </c>
      <c r="L22" s="172"/>
      <c r="M22" s="172"/>
      <c r="N22" s="172"/>
      <c r="O22" s="172"/>
      <c r="P22" s="172"/>
      <c r="Q22" s="172"/>
      <c r="R22" s="172"/>
      <c r="S22" s="172"/>
      <c r="T22" s="172"/>
      <c r="U22" s="43"/>
      <c r="V22" s="44"/>
      <c r="W22" s="32"/>
      <c r="X22" s="33"/>
      <c r="Y22" s="26"/>
      <c r="Z22" s="26"/>
      <c r="AA22" s="26"/>
      <c r="AB22" s="26"/>
      <c r="AC22" s="26"/>
      <c r="AD22" s="26"/>
      <c r="AE22" s="26"/>
      <c r="AF22" s="26"/>
      <c r="AG22" s="26"/>
      <c r="AH22" s="37"/>
      <c r="AI22" s="37"/>
      <c r="AJ22" s="38"/>
      <c r="AK22" s="16"/>
      <c r="AL22" s="16"/>
    </row>
    <row r="23" spans="3:38" ht="30" customHeight="1">
      <c r="C23" s="74"/>
      <c r="D23" s="75"/>
      <c r="E23" s="169" t="s">
        <v>18</v>
      </c>
      <c r="F23" s="170"/>
      <c r="G23" s="170"/>
      <c r="H23" s="170"/>
      <c r="I23" s="171"/>
      <c r="J23" s="45"/>
      <c r="K23" s="172" t="str">
        <f>IFERROR(VLOOKUP($E$10,master_data!$B$2:$F$8,3,0),"")</f>
        <v/>
      </c>
      <c r="L23" s="172"/>
      <c r="M23" s="172"/>
      <c r="N23" s="172"/>
      <c r="O23" s="172"/>
      <c r="P23" s="172"/>
      <c r="Q23" s="172"/>
      <c r="R23" s="172"/>
      <c r="S23" s="172"/>
      <c r="T23" s="172"/>
      <c r="U23" s="46"/>
      <c r="V23" s="47"/>
      <c r="W23" s="48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16"/>
      <c r="AL23" s="16"/>
    </row>
    <row r="24" spans="3:38" ht="28.9" customHeight="1">
      <c r="C24" s="74"/>
      <c r="D24" s="75"/>
      <c r="E24" s="79" t="s">
        <v>19</v>
      </c>
      <c r="F24" s="80"/>
      <c r="G24" s="80"/>
      <c r="H24" s="80"/>
      <c r="I24" s="81"/>
      <c r="J24" s="49"/>
      <c r="K24" s="172" t="str">
        <f>IFERROR(VLOOKUP($E$10,master_data!$B$2:$F$8,4,0),"")</f>
        <v/>
      </c>
      <c r="L24" s="172"/>
      <c r="M24" s="172"/>
      <c r="N24" s="172"/>
      <c r="O24" s="172"/>
      <c r="P24" s="172"/>
      <c r="Q24" s="172"/>
      <c r="R24" s="172"/>
      <c r="S24" s="172"/>
      <c r="T24" s="172"/>
      <c r="U24" s="28"/>
      <c r="V24" s="26"/>
      <c r="W24" s="4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16"/>
      <c r="AL24" s="16"/>
    </row>
    <row r="25" spans="3:38" ht="19.899999999999999" customHeight="1">
      <c r="C25" s="74"/>
      <c r="D25" s="75"/>
      <c r="E25" s="50"/>
      <c r="F25" s="51"/>
      <c r="G25" s="51"/>
      <c r="H25" s="51"/>
      <c r="I25" s="52"/>
      <c r="J25" s="173"/>
      <c r="K25" s="174"/>
      <c r="L25" s="174"/>
      <c r="M25" s="174"/>
      <c r="N25" s="174"/>
      <c r="O25" s="174"/>
      <c r="P25" s="174"/>
      <c r="Q25" s="175"/>
      <c r="R25" s="175"/>
      <c r="S25" s="175"/>
      <c r="T25" s="175"/>
      <c r="U25" s="175"/>
      <c r="V25" s="16"/>
      <c r="W25" s="53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3:38" ht="28.15" customHeight="1">
      <c r="C26" s="74"/>
      <c r="D26" s="75"/>
      <c r="E26" s="184" t="s">
        <v>20</v>
      </c>
      <c r="F26" s="185"/>
      <c r="G26" s="185"/>
      <c r="H26" s="185"/>
      <c r="I26" s="186"/>
      <c r="J26" s="68"/>
      <c r="K26" s="69" t="str">
        <f>IFERROR(VLOOKUP($E$10,master_data!$B$2:$F$8,6,0),"")</f>
        <v/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54"/>
      <c r="W26" s="53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</row>
    <row r="27" spans="3:38" ht="11.25" customHeight="1">
      <c r="X27" s="55"/>
      <c r="Y27" s="187"/>
      <c r="Z27" s="187"/>
      <c r="AA27" s="187"/>
      <c r="AB27" s="187"/>
      <c r="AC27" s="187"/>
      <c r="AD27" s="187"/>
      <c r="AE27" s="56"/>
      <c r="AF27" s="56"/>
      <c r="AG27" s="56"/>
      <c r="AH27" s="56"/>
      <c r="AI27" s="56"/>
      <c r="AJ27" s="57"/>
      <c r="AK27" s="58"/>
    </row>
    <row r="28" spans="3:38">
      <c r="W28" s="188" t="s">
        <v>21</v>
      </c>
      <c r="X28" s="189"/>
      <c r="Y28" s="189"/>
      <c r="Z28" s="189"/>
      <c r="AA28" s="189"/>
      <c r="AB28" s="190"/>
      <c r="AD28" s="55"/>
      <c r="AE28" s="59"/>
      <c r="AF28" s="59"/>
      <c r="AG28" s="60"/>
      <c r="AH28" s="60"/>
      <c r="AI28" s="60"/>
      <c r="AJ28" s="61"/>
      <c r="AK28" s="61"/>
    </row>
    <row r="29" spans="3:38">
      <c r="W29" s="191" t="s">
        <v>22</v>
      </c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76"/>
      <c r="AK29" s="177"/>
    </row>
    <row r="30" spans="3:38">
      <c r="W30" s="62"/>
      <c r="X30" s="55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78"/>
      <c r="AK30" s="179"/>
    </row>
    <row r="31" spans="3:38">
      <c r="W31" s="62"/>
      <c r="X31" s="55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78"/>
      <c r="AK31" s="179"/>
    </row>
    <row r="32" spans="3:38">
      <c r="W32" s="63"/>
      <c r="X32" s="64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0"/>
      <c r="AK32" s="181"/>
    </row>
    <row r="35" spans="4:28" ht="15.95" customHeight="1"/>
    <row r="36" spans="4:28" ht="15.95" customHeight="1"/>
    <row r="37" spans="4:28" ht="17.25">
      <c r="D37" s="65" t="s">
        <v>23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4:28" ht="19.5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4:28" ht="19.5" customHeight="1">
      <c r="D39" s="65" t="s">
        <v>25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4:28" ht="19.5" customHeight="1">
      <c r="D40" s="65" t="s">
        <v>51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4:28" ht="19.5" customHeight="1"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</row>
    <row r="42" spans="4:28" ht="17.25"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</row>
    <row r="43" spans="4:28" ht="30.75" customHeight="1"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</row>
    <row r="44" spans="4:28" ht="20.25" customHeight="1"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4:28" ht="20.25" customHeight="1">
      <c r="D45" s="65"/>
      <c r="E45" s="65"/>
      <c r="F45" s="65"/>
      <c r="G45" s="65"/>
      <c r="H45" s="65"/>
      <c r="I45" s="66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</row>
    <row r="46" spans="4:28" ht="20.25" customHeight="1"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</row>
    <row r="47" spans="4:28" ht="19.5" customHeight="1"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</row>
    <row r="48" spans="4:28" ht="19.5" customHeight="1"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</row>
    <row r="49" spans="4:28" ht="19.5" customHeight="1"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4:28" ht="19.5" customHeight="1"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</row>
    <row r="51" spans="4:28" ht="19.5" customHeight="1"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</row>
    <row r="52" spans="4:28" ht="19.5" customHeight="1"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</row>
    <row r="53" spans="4:28" ht="19.5" customHeight="1"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</row>
    <row r="54" spans="4:28" ht="19.5" customHeight="1"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</row>
    <row r="55" spans="4:28" ht="19.5" customHeight="1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60" spans="4:28" ht="84.75" customHeight="1"/>
  </sheetData>
  <mergeCells count="55">
    <mergeCell ref="E26:I26"/>
    <mergeCell ref="Y27:AD27"/>
    <mergeCell ref="W28:AB28"/>
    <mergeCell ref="W29:AI29"/>
    <mergeCell ref="AJ29:AK32"/>
    <mergeCell ref="Y30:AI32"/>
    <mergeCell ref="J25:P25"/>
    <mergeCell ref="Q25:U25"/>
    <mergeCell ref="E20:I20"/>
    <mergeCell ref="J20:S20"/>
    <mergeCell ref="AH20:AI20"/>
    <mergeCell ref="E21:I21"/>
    <mergeCell ref="J21:K21"/>
    <mergeCell ref="L21:M21"/>
    <mergeCell ref="K22:T22"/>
    <mergeCell ref="E23:I23"/>
    <mergeCell ref="K23:T23"/>
    <mergeCell ref="E24:I24"/>
    <mergeCell ref="K24:T24"/>
    <mergeCell ref="U15:Z15"/>
    <mergeCell ref="AA15:AF15"/>
    <mergeCell ref="U19:V19"/>
    <mergeCell ref="AH15:AJ16"/>
    <mergeCell ref="J16:L16"/>
    <mergeCell ref="M16:P16"/>
    <mergeCell ref="U16:Z16"/>
    <mergeCell ref="AA16:AF16"/>
    <mergeCell ref="J15:L15"/>
    <mergeCell ref="M15:P15"/>
    <mergeCell ref="AH17:AJ18"/>
    <mergeCell ref="J18:L18"/>
    <mergeCell ref="M18:P18"/>
    <mergeCell ref="U18:Z18"/>
    <mergeCell ref="AA18:AF18"/>
    <mergeCell ref="AJ7:AJ14"/>
    <mergeCell ref="E10:J14"/>
    <mergeCell ref="K10:N14"/>
    <mergeCell ref="O10:Z14"/>
    <mergeCell ref="AA10:AI14"/>
    <mergeCell ref="E4:H5"/>
    <mergeCell ref="I4:O5"/>
    <mergeCell ref="AI4:AI5"/>
    <mergeCell ref="C7:C26"/>
    <mergeCell ref="D7:D26"/>
    <mergeCell ref="E7:J9"/>
    <mergeCell ref="K7:N9"/>
    <mergeCell ref="O7:Z9"/>
    <mergeCell ref="AA7:AI9"/>
    <mergeCell ref="AG15:AG18"/>
    <mergeCell ref="F17:I17"/>
    <mergeCell ref="J17:L17"/>
    <mergeCell ref="M17:P17"/>
    <mergeCell ref="U17:Z17"/>
    <mergeCell ref="AA17:AF17"/>
    <mergeCell ref="Q15:T18"/>
  </mergeCells>
  <phoneticPr fontId="3"/>
  <dataValidations count="1">
    <dataValidation type="list" allowBlank="1" showInputMessage="1" showErrorMessage="1" sqref="E10:J14" xr:uid="{46329F12-2A13-49B4-8099-66F614C3C730}">
      <formula1>"100,200,300,400,500,999"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85" fitToHeight="0" orientation="landscape" r:id="rId1"/>
  <headerFooter alignWithMargins="0"/>
  <rowBreaks count="3" manualBreakCount="3">
    <brk id="33" min="1" max="38" man="1"/>
    <brk id="63" max="16383" man="1"/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0D6B-E9FC-433A-8F84-AE729D46BFB3}">
  <sheetPr>
    <tabColor theme="4"/>
  </sheetPr>
  <dimension ref="A1:F8"/>
  <sheetViews>
    <sheetView workbookViewId="0"/>
  </sheetViews>
  <sheetFormatPr defaultRowHeight="18.75"/>
  <cols>
    <col min="1" max="1" width="18.375" style="67" bestFit="1" customWidth="1"/>
    <col min="2" max="2" width="33" style="67" bestFit="1" customWidth="1"/>
    <col min="3" max="3" width="35.875" style="67" bestFit="1" customWidth="1"/>
    <col min="4" max="4" width="24" style="67" bestFit="1" customWidth="1"/>
    <col min="5" max="5" width="9.5" style="67" bestFit="1" customWidth="1"/>
    <col min="6" max="7" width="18" style="67" bestFit="1" customWidth="1"/>
    <col min="8" max="16384" width="9" style="67"/>
  </cols>
  <sheetData>
    <row r="1" spans="1:6">
      <c r="A1" t="s">
        <v>61</v>
      </c>
      <c r="B1" s="67" t="s">
        <v>26</v>
      </c>
      <c r="C1" s="67" t="s">
        <v>27</v>
      </c>
      <c r="D1" s="67" t="s">
        <v>28</v>
      </c>
      <c r="E1" t="s">
        <v>38</v>
      </c>
      <c r="F1" t="s">
        <v>39</v>
      </c>
    </row>
    <row r="2" spans="1:6">
      <c r="A2" s="232">
        <v>100</v>
      </c>
      <c r="B2" s="233" t="s">
        <v>29</v>
      </c>
      <c r="C2" s="233" t="s">
        <v>30</v>
      </c>
      <c r="D2" s="233" t="s">
        <v>62</v>
      </c>
      <c r="E2" s="234" t="s">
        <v>40</v>
      </c>
      <c r="F2" s="234" t="s">
        <v>41</v>
      </c>
    </row>
    <row r="3" spans="1:6">
      <c r="A3" s="232">
        <v>200</v>
      </c>
      <c r="B3" s="233" t="s">
        <v>29</v>
      </c>
      <c r="C3" s="233" t="s">
        <v>31</v>
      </c>
      <c r="D3" s="233" t="s">
        <v>63</v>
      </c>
      <c r="E3" s="234" t="s">
        <v>40</v>
      </c>
      <c r="F3" s="234" t="s">
        <v>42</v>
      </c>
    </row>
    <row r="4" spans="1:6">
      <c r="A4" s="232">
        <v>400</v>
      </c>
      <c r="B4" s="233" t="s">
        <v>33</v>
      </c>
      <c r="C4" s="233" t="s">
        <v>34</v>
      </c>
      <c r="D4" s="233" t="s">
        <v>64</v>
      </c>
      <c r="E4" s="234" t="s">
        <v>45</v>
      </c>
      <c r="F4" s="234" t="s">
        <v>46</v>
      </c>
    </row>
    <row r="5" spans="1:6">
      <c r="A5" s="232">
        <v>500</v>
      </c>
      <c r="B5" s="233" t="s">
        <v>35</v>
      </c>
      <c r="C5" s="233" t="s">
        <v>65</v>
      </c>
      <c r="D5" s="233" t="s">
        <v>36</v>
      </c>
      <c r="E5" s="234" t="s">
        <v>47</v>
      </c>
      <c r="F5" s="234" t="s">
        <v>48</v>
      </c>
    </row>
    <row r="6" spans="1:6">
      <c r="A6" s="232">
        <v>600</v>
      </c>
      <c r="B6" s="233" t="s">
        <v>35</v>
      </c>
      <c r="C6" s="233" t="s">
        <v>66</v>
      </c>
      <c r="D6" s="233" t="s">
        <v>67</v>
      </c>
      <c r="E6" s="234" t="s">
        <v>47</v>
      </c>
      <c r="F6" s="234" t="s">
        <v>68</v>
      </c>
    </row>
    <row r="7" spans="1:6">
      <c r="A7" s="232">
        <v>700</v>
      </c>
      <c r="B7" s="233" t="s">
        <v>29</v>
      </c>
      <c r="C7" s="233" t="s">
        <v>32</v>
      </c>
      <c r="D7" s="233" t="s">
        <v>69</v>
      </c>
      <c r="E7" s="234" t="s">
        <v>40</v>
      </c>
      <c r="F7" s="234" t="s">
        <v>43</v>
      </c>
    </row>
    <row r="8" spans="1:6">
      <c r="A8" s="232">
        <v>999</v>
      </c>
      <c r="B8" s="233" t="s">
        <v>37</v>
      </c>
      <c r="C8" s="233" t="s">
        <v>37</v>
      </c>
      <c r="D8" s="233" t="s">
        <v>37</v>
      </c>
      <c r="E8" s="234" t="s">
        <v>37</v>
      </c>
      <c r="F8" s="234" t="s">
        <v>37</v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d 0 d e 8 4 1 - 6 d 3 3 - 4 8 b 0 - 8 0 6 5 - 7 2 d 2 f e e 2 d 0 9 5 "   x m l n s = " h t t p : / / s c h e m a s . m i c r o s o f t . c o m / D a t a M a s h u p " > A A A A A C s E A A B Q S w M E F A A C A A g A i V h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I l Y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W H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I l Y e V m y 4 J V 8 p Q A A A P Y A A A A S A A A A A A A A A A A A A A A A A A A A A A B D b 2 5 m a W c v U G F j a 2 F n Z S 5 4 b W x Q S w E C L Q A U A A I A C A C J W H l Z D 8 r p q 6 Q A A A D p A A A A E w A A A A A A A A A A A A A A A A D x A A A A W 0 N v b n R l b n R f V H l w Z X N d L n h t b F B L A Q I t A B Q A A g A I A I l Y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E x L T I 1 V D A y O j A 0 O j E 5 L j g 5 M D k 1 N z J a I i A v P j x F b n R y e S B U e X B l P S J G a W x s Q 2 9 s d W 1 u V H l w Z X M i I F Z h b H V l P S J z Q X d Z R 0 J n W U c i I C 8 + P E V u d H J 5 I F R 5 c G U 9 I k Z p b G x D b 2 x 1 b W 5 O Y W 1 l c y I g V m F s d W U 9 I n N b J n F 1 b 3 Q 7 5 Y G l 5 b q 3 5 L + d 6 Z m 6 5 6 2 J 6 K i Y 5 Y + 3 J n F 1 b 3 Q 7 L C Z x d W 9 0 O + a J g O W c q O W c s C Z x d W 9 0 O y w m c X V v d D v k u o v m p a 3 m i Y D l k I 3 n p 7 A m c X V v d D s s J n F 1 b 3 Q 7 5 L q L 5 q W t 5 L i 7 5 Z C N J n F 1 b 3 Q 7 L C Z x d W 9 0 O + O A k i Z x d W 9 0 O y w m c X V v d D t U Z W w m c X V v d D t d I i A v P j x F b n R y e S B U e X B l P S J R d W V y e U l E I i B W Y W x 1 Z T 0 i c 2 Q z O G N h Y m E 1 L T I x M z Y t N D l m M C 1 h Y z k w L W Q y M T c w O D R m Z m Q 5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1 J l b G F 0 a W 9 u c 2 h p c E l u Z m 8 m c X V v d D s 6 W 1 1 9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X Q o O 0 H 4 U C p C f P X U K z + p A A A A A A C A A A A A A A Q Z g A A A A E A A C A A A A B 2 v o f i 0 j u R p d 5 v 4 G R V E e 8 6 u 5 J m 1 a 9 B t 7 / D c 2 H 9 + n J B 7 Q A A A A A O g A A A A A I A A C A A A A C D l o r 1 H y L 1 x T F 1 q G E + S A c z n j x + q e q S C l N 8 K W 7 6 H u / w b 1 A A A A A / J u o 9 f V j 9 r C Z k D Q 0 N O n / 8 P y X o b 2 y D D D o u W Y o v N R D u D A l a t z h P p M x r A d 9 k E Y z h Q h S C b t N E S + O A k 3 W r i G W I u v F g l S h l y B o 3 h l E M m 9 A D B d B a L k A A A A B D y n f 3 k e K t u / x P u V l 0 o u A 6 u A Y U 9 / T N q 1 R i 4 h + a g / e 1 m j 7 3 1 A 2 4 M 3 9 4 H M x q l 3 J W T 3 B Q Y C F Q w f Y S F + 3 0 U 8 J l C K Q E < / D a t a M a s h u p > 
</file>

<file path=customXml/itemProps1.xml><?xml version="1.0" encoding="utf-8"?>
<ds:datastoreItem xmlns:ds="http://schemas.openxmlformats.org/officeDocument/2006/customXml" ds:itemID="{80B0EDC1-5818-43D8-8770-E277213AD3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被保険者氏名変更（訂正）届 </vt:lpstr>
      <vt:lpstr>記入例</vt:lpstr>
      <vt:lpstr>master_data</vt:lpstr>
      <vt:lpstr>記入例!Print_Area</vt:lpstr>
      <vt:lpstr>'被保険者氏名変更（訂正）届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被保険者氏名変更（訂正）届</dc:title>
  <cp:lastModifiedBy>小川 大輝(トーテックアメニティ)</cp:lastModifiedBy>
  <dcterms:created xsi:type="dcterms:W3CDTF">2021-04-27T08:04:03Z</dcterms:created>
  <dcterms:modified xsi:type="dcterms:W3CDTF">2024-11-25T02:07:21Z</dcterms:modified>
</cp:coreProperties>
</file>